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darrenjones/Desktop/VirtualBuddyShared/Shared/"/>
    </mc:Choice>
  </mc:AlternateContent>
  <xr:revisionPtr revIDLastSave="0" documentId="13_ncr:1_{F59E8BBD-2632-DC45-992B-F3A06AD5E72C}" xr6:coauthVersionLast="47" xr6:coauthVersionMax="47" xr10:uidLastSave="{00000000-0000-0000-0000-000000000000}"/>
  <bookViews>
    <workbookView xWindow="0" yWindow="500" windowWidth="26540" windowHeight="22820" xr2:uid="{00000000-000D-0000-FFFF-FFFF00000000}"/>
  </bookViews>
  <sheets>
    <sheet name="Consolidated Expenses" sheetId="1" r:id="rId1"/>
    <sheet name="Itemised Expenses" sheetId="2" r:id="rId2"/>
    <sheet name="Year En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3" l="1" a="1"/>
  <c r="F23" i="3"/>
  <c r="K22" i="3" a="1"/>
  <c r="K22" i="3" s="1"/>
  <c r="F22" i="3" a="1"/>
  <c r="F22" i="3"/>
  <c r="K21" i="3" a="1"/>
  <c r="K21" i="3" s="1"/>
  <c r="F21" i="3" a="1"/>
  <c r="F21" i="3"/>
  <c r="K20" i="3" a="1"/>
  <c r="K20" i="3" s="1"/>
  <c r="F20" i="3" a="1"/>
  <c r="F20" i="3"/>
  <c r="K19" i="3" a="1"/>
  <c r="K19" i="3" s="1"/>
  <c r="F19" i="3" a="1"/>
  <c r="F19" i="3"/>
  <c r="K18" i="3" a="1"/>
  <c r="K18" i="3" s="1"/>
  <c r="F18" i="3" a="1"/>
  <c r="F18" i="3"/>
  <c r="K17" i="3" a="1"/>
  <c r="K17" i="3" s="1"/>
  <c r="F17" i="3" a="1"/>
  <c r="F17" i="3"/>
  <c r="K16" i="3" a="1"/>
  <c r="K16" i="3" s="1"/>
  <c r="F16" i="3" a="1"/>
  <c r="F16" i="3"/>
  <c r="K15" i="3" a="1"/>
  <c r="K15" i="3" s="1"/>
  <c r="F15" i="3" a="1"/>
  <c r="F15" i="3" s="1"/>
  <c r="F14" i="3" a="1"/>
  <c r="F14" i="3" s="1"/>
  <c r="K13" i="3" a="1"/>
  <c r="K13" i="3" s="1"/>
  <c r="F13" i="3" a="1"/>
  <c r="F13" i="3" s="1"/>
  <c r="K11" i="3" a="1"/>
  <c r="K11" i="3"/>
  <c r="P25" i="2" a="1"/>
  <c r="P25" i="2" s="1"/>
  <c r="K25" i="2" a="1"/>
  <c r="K25" i="2"/>
  <c r="P24" i="2" a="1"/>
  <c r="P24" i="2" s="1"/>
  <c r="K24" i="2" a="1"/>
  <c r="K24" i="2"/>
  <c r="P23" i="2" a="1"/>
  <c r="P23" i="2" s="1"/>
  <c r="K23" i="2" a="1"/>
  <c r="K23" i="2"/>
  <c r="P22" i="2" a="1"/>
  <c r="P22" i="2" s="1"/>
  <c r="K22" i="2" a="1"/>
  <c r="K22" i="2"/>
  <c r="P21" i="2" a="1"/>
  <c r="P21" i="2" s="1"/>
  <c r="K21" i="2" a="1"/>
  <c r="K21" i="2"/>
  <c r="P20" i="2" a="1"/>
  <c r="P20" i="2" s="1"/>
  <c r="K20" i="2" a="1"/>
  <c r="K20" i="2"/>
  <c r="P19" i="2" a="1"/>
  <c r="P19" i="2" s="1"/>
  <c r="K19" i="2" a="1"/>
  <c r="K19" i="2"/>
  <c r="P18" i="2" a="1"/>
  <c r="P18" i="2" s="1"/>
  <c r="K18" i="2" a="1"/>
  <c r="K18" i="2"/>
  <c r="P17" i="2" a="1"/>
  <c r="P17" i="2" s="1"/>
  <c r="K17" i="2" a="1"/>
  <c r="K17" i="2"/>
  <c r="P16" i="2" a="1"/>
  <c r="P16" i="2"/>
  <c r="K16" i="2" a="1"/>
  <c r="K16" i="2" s="1"/>
  <c r="P15" i="2" a="1"/>
  <c r="P15" i="2"/>
  <c r="K15" i="2" a="1"/>
  <c r="K15" i="2" s="1"/>
  <c r="P14" i="2" a="1"/>
  <c r="P14" i="2" s="1"/>
  <c r="K14" i="2" a="1"/>
  <c r="K14" i="2" s="1"/>
  <c r="P13" i="2" a="1"/>
  <c r="P13" i="2" s="1"/>
  <c r="K13" i="2" a="1"/>
  <c r="K13" i="2" s="1"/>
  <c r="F13" i="2" a="1"/>
  <c r="F13" i="2" s="1"/>
  <c r="P12" i="2" a="1"/>
  <c r="P12" i="2" s="1"/>
  <c r="K12" i="2" a="1"/>
  <c r="K12" i="2" s="1"/>
  <c r="F12" i="2" a="1"/>
  <c r="F12" i="2" s="1"/>
  <c r="P11" i="2" a="1"/>
  <c r="P11" i="2" s="1"/>
  <c r="K11" i="2" a="1"/>
  <c r="K11" i="2" s="1"/>
  <c r="F11" i="2" a="1"/>
  <c r="F11" i="2" s="1"/>
  <c r="P9" i="2" a="1"/>
  <c r="P9" i="2" s="1"/>
  <c r="K9" i="2" a="1"/>
  <c r="K9" i="2"/>
  <c r="F18" i="1" a="1"/>
  <c r="F18" i="1" s="1"/>
  <c r="F17" i="1" a="1"/>
  <c r="F17" i="1" s="1"/>
  <c r="F16" i="1" a="1"/>
  <c r="F16" i="1"/>
  <c r="F15" i="1" a="1"/>
  <c r="F15" i="1" s="1"/>
  <c r="F14" i="1" a="1"/>
  <c r="F14" i="1" s="1"/>
  <c r="F13" i="1" a="1"/>
  <c r="F13" i="1" s="1"/>
  <c r="F11" i="1" a="1"/>
  <c r="F11" i="1"/>
  <c r="F25" i="3" l="1"/>
  <c r="K24" i="3"/>
  <c r="E27" i="3" s="1"/>
  <c r="B27" i="3" s="1"/>
  <c r="K26" i="2"/>
  <c r="P26" i="2"/>
  <c r="F15" i="2"/>
  <c r="F20" i="1"/>
  <c r="E22" i="1" s="1"/>
  <c r="B22" i="1" s="1"/>
  <c r="E17" i="2" l="1"/>
  <c r="B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<sst xmlns="http://schemas.openxmlformats.org/spreadsheetml/2006/main" count="149" uniqueCount="127">
  <si>
    <r>
      <rPr>
        <b/>
        <sz val="15"/>
        <color indexed="8"/>
        <rFont val="Arial"/>
        <family val="2"/>
      </rPr>
      <t>1.</t>
    </r>
    <r>
      <rPr>
        <sz val="15"/>
        <color indexed="8"/>
        <rFont val="Arial"/>
        <family val="2"/>
      </rPr>
      <t> </t>
    </r>
    <r>
      <rPr>
        <b/>
        <sz val="15"/>
        <color indexed="8"/>
        <rFont val="Arial"/>
        <family val="2"/>
      </rPr>
      <t>Enter your figures</t>
    </r>
    <r>
      <rPr>
        <sz val="15"/>
        <color indexed="8"/>
        <rFont val="Arial"/>
        <family val="2"/>
      </rPr>
      <t xml:space="preserve"> in t</t>
    </r>
    <r>
      <rPr>
        <sz val="15"/>
        <color indexed="8"/>
        <rFont val="Arial"/>
        <family val="2"/>
      </rPr>
      <t xml:space="preserve">he </t>
    </r>
    <r>
      <rPr>
        <sz val="15"/>
        <color indexed="8"/>
        <rFont val="Arial"/>
        <family val="2"/>
      </rPr>
      <t xml:space="preserve"> Green Cells </t>
    </r>
    <r>
      <rPr>
        <sz val="15"/>
        <color indexed="8"/>
        <rFont val="Arial"/>
        <family val="2"/>
      </rPr>
      <t xml:space="preserve"> on</t>
    </r>
    <r>
      <rPr>
        <sz val="15"/>
        <color indexed="8"/>
        <rFont val="Arial"/>
        <family val="2"/>
      </rPr>
      <t>ly</t>
    </r>
    <r>
      <rPr>
        <vertAlign val="superscript"/>
        <sz val="15"/>
        <color indexed="8"/>
        <rFont val="Arial"/>
        <family val="2"/>
      </rPr>
      <t>1</t>
    </r>
  </si>
  <si>
    <r>
      <rPr>
        <b/>
        <sz val="15"/>
        <color indexed="8"/>
        <rFont val="Arial"/>
        <family val="2"/>
      </rPr>
      <t>2.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Prepare Figures</t>
    </r>
    <r>
      <rPr>
        <sz val="15"/>
        <color indexed="8"/>
        <rFont val="Arial"/>
        <family val="2"/>
      </rPr>
      <t xml:space="preserve">’ </t>
    </r>
    <r>
      <rPr>
        <sz val="15"/>
        <color indexed="8"/>
        <rFont val="Arial"/>
        <family val="2"/>
      </rPr>
      <t>to lock in the values</t>
    </r>
  </si>
  <si>
    <r>
      <rPr>
        <b/>
        <sz val="15"/>
        <color indexed="8"/>
        <rFont val="Arial"/>
        <family val="2"/>
      </rPr>
      <t>3.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Send to ITSA MTD app</t>
    </r>
    <r>
      <rPr>
        <sz val="15"/>
        <color indexed="8"/>
        <rFont val="Arial"/>
        <family val="2"/>
      </rPr>
      <t>’ to transfer your figures automatically</t>
    </r>
  </si>
  <si>
    <r>
      <rPr>
        <vertAlign val="superscript"/>
        <sz val="11"/>
        <color indexed="8"/>
        <rFont val="Calibri"/>
        <family val="2"/>
      </rPr>
      <t xml:space="preserve">1 </t>
    </r>
    <r>
      <rPr>
        <sz val="11"/>
        <color indexed="8"/>
        <rFont val="Arial"/>
        <family val="2"/>
      </rPr>
      <t>You can create a digital link to your own figures by creating your own formulas in these cells</t>
    </r>
  </si>
  <si>
    <r>
      <rPr>
        <b/>
        <sz val="18"/>
        <color indexed="8"/>
        <rFont val="Helvetica Neue"/>
        <family val="2"/>
      </rPr>
      <t xml:space="preserve">Self-Employed Period Summary
</t>
    </r>
    <r>
      <rPr>
        <sz val="18"/>
        <color indexed="8"/>
        <rFont val="Helvetica Neue"/>
        <family val="2"/>
      </rPr>
      <t>Consolidated Expenses</t>
    </r>
  </si>
  <si>
    <t>Annual turnover less than £90,000? You can submit consolidated expenses.
Otherwise, you must use the Itemised Expenses sheet.</t>
  </si>
  <si>
    <t>INCOME</t>
  </si>
  <si>
    <t>You must submit at least 1 from below</t>
  </si>
  <si>
    <r>
      <rPr>
        <b/>
        <sz val="14"/>
        <color indexed="8"/>
        <rFont val="Arial"/>
        <family val="2"/>
      </rPr>
      <t>Turnover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takings, fees, sales or money earned by your business.</t>
    </r>
  </si>
  <si>
    <t>turnover</t>
  </si>
  <si>
    <r>
      <rPr>
        <b/>
        <sz val="14"/>
        <color indexed="8"/>
        <rFont val="Arial"/>
        <family val="2"/>
      </rPr>
      <t>Other income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Any other business income not included in turnover.</t>
    </r>
  </si>
  <si>
    <t>other</t>
  </si>
  <si>
    <r>
      <rPr>
        <b/>
        <sz val="14"/>
        <color indexed="8"/>
        <rFont val="Arial"/>
        <family val="2"/>
      </rPr>
      <t>Tax taken off trading income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tax taken off trading income apart from CIS deductions.</t>
    </r>
  </si>
  <si>
    <t>taxTakenOffTradingIncome</t>
  </si>
  <si>
    <t>EXPENSES</t>
  </si>
  <si>
    <r>
      <rPr>
        <b/>
        <sz val="14"/>
        <color indexed="8"/>
        <rFont val="Arial"/>
        <family val="2"/>
      </rPr>
      <t>Consolidated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sum of all allowable expenses for the specified period.</t>
    </r>
  </si>
  <si>
    <t>consolidatedExpenses</t>
  </si>
  <si>
    <t>Prepare Figures</t>
  </si>
  <si>
    <r>
      <rPr>
        <b/>
        <sz val="18"/>
        <color indexed="8"/>
        <rFont val="Helvetica Neue"/>
        <family val="2"/>
      </rPr>
      <t xml:space="preserve">Self-Employed Period Summary
</t>
    </r>
    <r>
      <rPr>
        <sz val="18"/>
        <color indexed="8"/>
        <rFont val="Helvetica Neue"/>
        <family val="2"/>
      </rPr>
      <t>Itemised Expenses</t>
    </r>
  </si>
  <si>
    <t>Annual turnover less than £90,000? You can submit consolidated expenses.
Otherwise, you must use this Itemised Expenses sheet.</t>
  </si>
  <si>
    <t>DISALLOWABLE EXPENSES</t>
  </si>
  <si>
    <r>
      <rPr>
        <sz val="11"/>
        <color indexed="8"/>
        <rFont val="Arial"/>
        <family val="2"/>
      </rPr>
      <t>Any expense or partial expense that cannot be claimed for tax purposes.</t>
    </r>
  </si>
  <si>
    <t>All fields are optional. You can leave all blank.</t>
  </si>
  <si>
    <r>
      <rPr>
        <b/>
        <sz val="14"/>
        <color indexed="8"/>
        <rFont val="Arial"/>
        <family val="2"/>
      </rPr>
      <t>Cost of goods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goods bought for resale or goods used.</t>
    </r>
  </si>
  <si>
    <t>costOfGoods</t>
  </si>
  <si>
    <r>
      <rPr>
        <b/>
        <sz val="14"/>
        <color indexed="8"/>
        <rFont val="Arial"/>
        <family val="2"/>
      </rPr>
      <t>Cost of goods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goods bought for resale or goods used.</t>
    </r>
  </si>
  <si>
    <t>costOfGoodsDisallowable</t>
  </si>
  <si>
    <r>
      <rPr>
        <b/>
        <sz val="14"/>
        <color indexed="8"/>
        <rFont val="Arial"/>
        <family val="2"/>
      </rPr>
      <t>Payments to subcontractors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Payments to construction Industry subcontractors.</t>
    </r>
  </si>
  <si>
    <t>paymentsToSubcontractors</t>
  </si>
  <si>
    <r>
      <rPr>
        <b/>
        <sz val="14"/>
        <color indexed="8"/>
        <rFont val="Arial"/>
        <family val="2"/>
      </rPr>
      <t>Subcontractors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Payments to subcontractors - Construction Industry Scheme (CIS).</t>
    </r>
  </si>
  <si>
    <t>paymentsToSubcontractorsDisallowable</t>
  </si>
  <si>
    <r>
      <rPr>
        <b/>
        <sz val="14"/>
        <color indexed="8"/>
        <rFont val="Arial"/>
        <family val="2"/>
      </rPr>
      <t>Wages &amp; staff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Wages, salaries and other staff costs.</t>
    </r>
  </si>
  <si>
    <t>wagesAndStaffCosts</t>
  </si>
  <si>
    <r>
      <rPr>
        <b/>
        <sz val="14"/>
        <color indexed="8"/>
        <rFont val="Arial"/>
        <family val="2"/>
      </rPr>
      <t>Wages &amp; staff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Wages, salaries and other staff costs.</t>
    </r>
  </si>
  <si>
    <t>wagesAndStaffCostsDisallowable</t>
  </si>
  <si>
    <r>
      <rPr>
        <b/>
        <sz val="14"/>
        <color indexed="8"/>
        <rFont val="Arial"/>
        <family val="2"/>
      </rPr>
      <t>Car/van &amp; travel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Car, van and travel expenses associated with the running of the business.</t>
    </r>
  </si>
  <si>
    <t>carVanTravelExpenses</t>
  </si>
  <si>
    <r>
      <rPr>
        <b/>
        <sz val="14"/>
        <color indexed="8"/>
        <rFont val="Arial"/>
        <family val="2"/>
      </rPr>
      <t>Car/van &amp; travel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Car, van and travel expenses.</t>
    </r>
  </si>
  <si>
    <t>carVanTravelExpensesDisallowable</t>
  </si>
  <si>
    <r>
      <rPr>
        <b/>
        <sz val="14"/>
        <color indexed="8"/>
        <rFont val="Arial"/>
        <family val="2"/>
      </rPr>
      <t>Premises running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Rent, rates, power and insurance costs.</t>
    </r>
  </si>
  <si>
    <t>premisesRunningCosts</t>
  </si>
  <si>
    <r>
      <rPr>
        <b/>
        <sz val="14"/>
        <color indexed="8"/>
        <rFont val="Arial"/>
        <family val="2"/>
      </rPr>
      <t>Premises running costs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Rent, rates, power and insurance costs.</t>
    </r>
  </si>
  <si>
    <t>premisesRunningCostsDisallowable</t>
  </si>
  <si>
    <r>
      <rPr>
        <b/>
        <sz val="14"/>
        <color indexed="8"/>
        <rFont val="Arial"/>
        <family val="2"/>
      </rPr>
      <t>Maintenance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Repairs and renewals of property and equipment.</t>
    </r>
  </si>
  <si>
    <t>maintenanceCosts</t>
  </si>
  <si>
    <r>
      <rPr>
        <b/>
        <sz val="14"/>
        <color indexed="8"/>
        <rFont val="Arial"/>
        <family val="2"/>
      </rPr>
      <t>Maintenance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Repairs and renewals of property and equipment.</t>
    </r>
  </si>
  <si>
    <t>maintenanceCostsDisallowable</t>
  </si>
  <si>
    <r>
      <rPr>
        <b/>
        <sz val="14"/>
        <color indexed="8"/>
        <rFont val="Arial"/>
        <family val="2"/>
      </rPr>
      <t>Admin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Phone, fax, stationery and other office costs.</t>
    </r>
  </si>
  <si>
    <t>adminCosts</t>
  </si>
  <si>
    <r>
      <rPr>
        <b/>
        <sz val="14"/>
        <color indexed="8"/>
        <rFont val="Arial"/>
        <family val="2"/>
      </rPr>
      <t>Admin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Phone, fax, stationery and other office costs.</t>
    </r>
  </si>
  <si>
    <t>adminCostsDisallowable</t>
  </si>
  <si>
    <r>
      <rPr>
        <b/>
        <sz val="14"/>
        <color indexed="8"/>
        <rFont val="Arial"/>
        <family val="2"/>
      </rPr>
      <t>Business entertainment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Business entertainment costs.</t>
    </r>
  </si>
  <si>
    <t>businessEntertainmentCosts</t>
  </si>
  <si>
    <r>
      <rPr>
        <b/>
        <sz val="14"/>
        <color indexed="8"/>
        <rFont val="Arial"/>
        <family val="2"/>
      </rPr>
      <t>Business entertainment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Business entertainment costs.</t>
    </r>
  </si>
  <si>
    <t>businessEntertainmentCostsDisallowable</t>
  </si>
  <si>
    <r>
      <rPr>
        <b/>
        <sz val="14"/>
        <color indexed="8"/>
        <rFont val="Arial"/>
        <family val="2"/>
      </rPr>
      <t>Advertising &amp; marketing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Advertising costs.</t>
    </r>
  </si>
  <si>
    <t>advertisingCosts</t>
  </si>
  <si>
    <r>
      <rPr>
        <b/>
        <sz val="14"/>
        <color indexed="8"/>
        <rFont val="Arial"/>
        <family val="2"/>
      </rPr>
      <t>Advertising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Advertising costs.</t>
    </r>
  </si>
  <si>
    <t>advertisingCostsDisallowable</t>
  </si>
  <si>
    <r>
      <rPr>
        <b/>
        <sz val="14"/>
        <color indexed="8"/>
        <rFont val="Arial"/>
        <family val="2"/>
      </rPr>
      <t>Loan interest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Interest on bank and other loans.</t>
    </r>
  </si>
  <si>
    <t>interestOnBankOtherLoans</t>
  </si>
  <si>
    <r>
      <rPr>
        <b/>
        <sz val="14"/>
        <color indexed="8"/>
        <rFont val="Arial"/>
        <family val="2"/>
      </rPr>
      <t>Loan interest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Interest on bank and other loans.</t>
    </r>
  </si>
  <si>
    <t>interestOnBankOtherLoansDisallowable</t>
  </si>
  <si>
    <r>
      <rPr>
        <b/>
        <sz val="14"/>
        <color indexed="8"/>
        <rFont val="Arial"/>
        <family val="2"/>
      </rPr>
      <t>Finance charges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Bank, credit card and other financial charges.</t>
    </r>
  </si>
  <si>
    <t>financeCharges</t>
  </si>
  <si>
    <r>
      <rPr>
        <b/>
        <sz val="14"/>
        <color indexed="8"/>
        <rFont val="Arial"/>
        <family val="2"/>
      </rPr>
      <t>Finance charges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Bank, credit card and other financial charges.</t>
    </r>
  </si>
  <si>
    <t>financeChargesDisallowable</t>
  </si>
  <si>
    <r>
      <rPr>
        <b/>
        <sz val="14"/>
        <color indexed="8"/>
        <rFont val="Arial"/>
        <family val="2"/>
      </rPr>
      <t>Irrecoverable debts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Irrecoverable debts written off.</t>
    </r>
  </si>
  <si>
    <t>irrecoverableDebts</t>
  </si>
  <si>
    <r>
      <rPr>
        <b/>
        <sz val="14"/>
        <color indexed="8"/>
        <rFont val="Arial"/>
        <family val="2"/>
      </rPr>
      <t>Irrecoverable debts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Irrecoverable debts written off.</t>
    </r>
  </si>
  <si>
    <t>irrecoverableDebtsDisallowable</t>
  </si>
  <si>
    <r>
      <rPr>
        <b/>
        <sz val="14"/>
        <color indexed="8"/>
        <rFont val="Arial"/>
        <family val="2"/>
      </rPr>
      <t>Professional fees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Accountancy, legal and other professional fees.</t>
    </r>
  </si>
  <si>
    <t>professionalFees</t>
  </si>
  <si>
    <r>
      <rPr>
        <b/>
        <sz val="14"/>
        <color indexed="8"/>
        <rFont val="Arial"/>
        <family val="2"/>
      </rPr>
      <t>Professional fees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Legal and other professional fees.</t>
    </r>
  </si>
  <si>
    <t>professionalFeesDisallowable</t>
  </si>
  <si>
    <r>
      <rPr>
        <b/>
        <sz val="14"/>
        <color indexed="8"/>
        <rFont val="Arial"/>
        <family val="2"/>
      </rPr>
      <t>Depreciation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Depreciation and loss/profit on sales of assets.</t>
    </r>
  </si>
  <si>
    <t>depreciation</t>
  </si>
  <si>
    <r>
      <rPr>
        <b/>
        <sz val="14"/>
        <color indexed="8"/>
        <rFont val="Arial"/>
        <family val="2"/>
      </rPr>
      <t>Depreciation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Depreciation and loss/profit on sales of assets.</t>
    </r>
  </si>
  <si>
    <t>depreciationDisallowable</t>
  </si>
  <si>
    <r>
      <rPr>
        <b/>
        <sz val="14"/>
        <color indexed="8"/>
        <rFont val="Arial"/>
        <family val="2"/>
      </rPr>
      <t>Other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business expenses associated with the running of the business.</t>
    </r>
  </si>
  <si>
    <t>otherExpenses</t>
  </si>
  <si>
    <r>
      <rPr>
        <b/>
        <sz val="14"/>
        <color indexed="8"/>
        <rFont val="Arial"/>
        <family val="2"/>
      </rPr>
      <t>Other expenses – disallowable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business expenses.</t>
    </r>
  </si>
  <si>
    <t>otherExpensesDisallowable</t>
  </si>
  <si>
    <r>
      <rPr>
        <b/>
        <sz val="18"/>
        <color indexed="8"/>
        <rFont val="Helvetica Neue"/>
        <family val="2"/>
      </rPr>
      <t xml:space="preserve">Self-Employed Business Year End
</t>
    </r>
    <r>
      <rPr>
        <sz val="18"/>
        <color indexed="8"/>
        <rFont val="Helvetica Neue"/>
        <family val="2"/>
      </rPr>
      <t>Adjustments &amp; Allowances</t>
    </r>
  </si>
  <si>
    <t>Submitted once the tax year has ended.
Add any adjustments or allowances for your business.</t>
  </si>
  <si>
    <t>ADJUSTMENTS</t>
  </si>
  <si>
    <t>ALLOWANCES</t>
  </si>
  <si>
    <r>
      <rPr>
        <b/>
        <sz val="14"/>
        <color indexed="8"/>
        <rFont val="Arial"/>
        <family val="2"/>
      </rPr>
      <t>Included non-taxable profits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Income, receipts and other profits included in business income or expenses but not taxable as business profits.</t>
    </r>
  </si>
  <si>
    <t>includedNonTaxableProfits</t>
  </si>
  <si>
    <r>
      <rPr>
        <b/>
        <sz val="14"/>
        <color indexed="8"/>
        <rFont val="Arial"/>
        <family val="2"/>
      </rPr>
      <t>Trading income allowance (max £1,000)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trading allowance (can not be supplied with any other allowances).</t>
    </r>
  </si>
  <si>
    <t>tradingIncomeAllowance</t>
  </si>
  <si>
    <r>
      <rPr>
        <b/>
        <sz val="14"/>
        <color indexed="8"/>
        <rFont val="Arial"/>
        <family val="2"/>
      </rPr>
      <t>Basis period adjustment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If your basis period is not the same as your accounting period, enter the adjustment needed to arrive at the profit or loss for the basis period. (Can be negative)</t>
    </r>
  </si>
  <si>
    <t>basisAdjustment</t>
  </si>
  <si>
    <r>
      <rPr>
        <b/>
        <sz val="14"/>
        <color indexed="8"/>
        <rFont val="Arial"/>
        <family val="2"/>
      </rPr>
      <t>Overlap relief used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Overlap relief used this year.</t>
    </r>
  </si>
  <si>
    <t>overlapReliefUsed</t>
  </si>
  <si>
    <r>
      <rPr>
        <b/>
        <sz val="14"/>
        <color indexed="8"/>
        <rFont val="Arial"/>
        <family val="2"/>
      </rPr>
      <t>Annual Investment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Annual investment allowance on items that qualify up to the AIA amount.</t>
    </r>
  </si>
  <si>
    <t>annualInvestmentAllowance</t>
  </si>
  <si>
    <r>
      <rPr>
        <b/>
        <sz val="14"/>
        <color indexed="8"/>
        <rFont val="Arial"/>
        <family val="2"/>
      </rPr>
      <t>Accounting adjustment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Adjustment for change of accounting practice.</t>
    </r>
  </si>
  <si>
    <t>accountingAdjustment</t>
  </si>
  <si>
    <r>
      <rPr>
        <b/>
        <sz val="14"/>
        <color indexed="8"/>
        <rFont val="Arial"/>
        <family val="2"/>
      </rPr>
      <t>Capital allowance – main pool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Capital allowances on equipment, including cars with lower CO2 emissions.</t>
    </r>
  </si>
  <si>
    <t>capitalAllowanceMainPool</t>
  </si>
  <si>
    <r>
      <rPr>
        <b/>
        <sz val="14"/>
        <color indexed="8"/>
        <rFont val="Arial"/>
        <family val="2"/>
      </rPr>
      <t>Averaging adjustment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Averaging adjustment (only for farmers, market gardeners and creators of literary or artistic works) (Can be negative)</t>
    </r>
  </si>
  <si>
    <t>averagingAdjustment</t>
  </si>
  <si>
    <r>
      <rPr>
        <b/>
        <sz val="14"/>
        <color indexed="8"/>
        <rFont val="Arial"/>
        <family val="2"/>
      </rPr>
      <t>Capital allowance – special-rate pool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Capital allowances on equipment at the special rate, including cars with higher CO2 emissions.</t>
    </r>
  </si>
  <si>
    <t>capitalAllowanceSpecialRatePool</t>
  </si>
  <si>
    <r>
      <rPr>
        <b/>
        <sz val="14"/>
        <color indexed="8"/>
        <rFont val="Arial"/>
        <family val="2"/>
      </rPr>
      <t>Outstanding business income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Any other business income not included in other fields.</t>
    </r>
  </si>
  <si>
    <t>outstandingBusinessIncome</t>
  </si>
  <si>
    <r>
      <rPr>
        <b/>
        <sz val="14"/>
        <color indexed="8"/>
        <rFont val="Arial"/>
        <family val="2"/>
      </rPr>
      <t>Business Premises Renovation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Business Premises Renovation Allowance if converting or renovating unused qualifying business premises.</t>
    </r>
  </si>
  <si>
    <t>businessPremisesRenovationAllowance</t>
  </si>
  <si>
    <r>
      <rPr>
        <b/>
        <sz val="14"/>
        <color indexed="8"/>
        <rFont val="Arial"/>
        <family val="2"/>
      </rPr>
      <t>Balancing charge (BPRA)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Balancing charge on sale or cessation of business use (only where Business Premises Renovation Allowance has been claimed).</t>
    </r>
  </si>
  <si>
    <t>balancingChargeBpra</t>
  </si>
  <si>
    <r>
      <rPr>
        <b/>
        <sz val="14"/>
        <color indexed="8"/>
        <rFont val="Arial"/>
        <family val="2"/>
      </rPr>
      <t>Enhanced capital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enhanced capital allowances.</t>
    </r>
  </si>
  <si>
    <t>enhancedCapitalAllowance</t>
  </si>
  <si>
    <r>
      <rPr>
        <b/>
        <sz val="14"/>
        <color indexed="8"/>
        <rFont val="Arial"/>
        <family val="2"/>
      </rPr>
      <t>Balancing charge (other)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Balancing charge on sale or cessation of business use (where you have disposed of assets for more than their tax value).</t>
    </r>
  </si>
  <si>
    <t>balancingChargeOther</t>
  </si>
  <si>
    <r>
      <rPr>
        <b/>
        <sz val="14"/>
        <color indexed="8"/>
        <rFont val="Arial"/>
        <family val="2"/>
      </rPr>
      <t>Allowance on sales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 xml:space="preserve">Allowances on sale or cessation of business use (where you have disposed of assets for less than their tax value). </t>
    </r>
  </si>
  <si>
    <t>allowanceOnSales</t>
  </si>
  <si>
    <r>
      <rPr>
        <b/>
        <sz val="14"/>
        <color indexed="8"/>
        <rFont val="Arial"/>
        <family val="2"/>
      </rPr>
      <t>Goods &amp; services for own use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Value of the normal sale price of goods or stock have been taken out of the business.</t>
    </r>
  </si>
  <si>
    <t>goodsAndServicesOwnUse</t>
  </si>
  <si>
    <r>
      <rPr>
        <b/>
        <sz val="14"/>
        <color indexed="8"/>
        <rFont val="Arial"/>
        <family val="2"/>
      </rPr>
      <t>Allowance – single-asset pools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Claim to capital allowances in respect of all single asset pools.</t>
    </r>
  </si>
  <si>
    <t>capitalAllowanceSingleAssetPool</t>
  </si>
  <si>
    <r>
      <rPr>
        <b/>
        <sz val="14"/>
        <color indexed="8"/>
        <rFont val="Arial"/>
        <family val="2"/>
      </rPr>
      <t>Transitional profit amount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Amount of transition profit arising in this tax year for this income source.</t>
    </r>
  </si>
  <si>
    <t>transitionProfitAmount</t>
  </si>
  <si>
    <r>
      <rPr>
        <b/>
        <sz val="14"/>
        <color indexed="8"/>
        <rFont val="Arial"/>
        <family val="2"/>
      </rPr>
      <t>Zero-emission car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zero emissions car allowance.</t>
    </r>
  </si>
  <si>
    <t>zeroEmissionsCarAllowance</t>
  </si>
  <si>
    <r>
      <rPr>
        <b/>
        <sz val="14"/>
        <color indexed="8"/>
        <rFont val="Arial"/>
        <family val="2"/>
      </rPr>
      <t>Transitional profit acceleration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Additional amount of transition profit elected to be treated as arising in this tax year for this income source.</t>
    </r>
  </si>
  <si>
    <t>transitionProfitAccelerationAmount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</si>
</sst>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;_-@_-"/>
  </numFmts>
  <fonts count="22" x14ac:knownFonts="1">
    <font>
      <sz val="11"/>
      <color indexed="8"/>
      <name val="Calibri"/>
    </font>
    <font>
      <b/>
      <sz val="15"/>
      <color indexed="8"/>
      <name val="Arial"/>
      <family val="2"/>
    </font>
    <font>
      <sz val="15"/>
      <color indexed="8"/>
      <name val="Arial"/>
      <family val="2"/>
    </font>
    <font>
      <vertAlign val="superscript"/>
      <sz val="15"/>
      <color indexed="8"/>
      <name val="Arial"/>
      <family val="2"/>
    </font>
    <font>
      <vertAlign val="superscript"/>
      <sz val="11"/>
      <color indexed="8"/>
      <name val="Calibri"/>
      <family val="2"/>
    </font>
    <font>
      <sz val="11"/>
      <color indexed="8"/>
      <name val="Arial"/>
      <family val="2"/>
    </font>
    <font>
      <sz val="14"/>
      <color indexed="8"/>
      <name val="Calibri"/>
      <family val="2"/>
    </font>
    <font>
      <b/>
      <sz val="18"/>
      <color indexed="8"/>
      <name val="Helvetica Neue"/>
      <family val="2"/>
    </font>
    <font>
      <sz val="18"/>
      <color indexed="8"/>
      <name val="Helvetica Neue"/>
      <family val="2"/>
    </font>
    <font>
      <sz val="10"/>
      <color indexed="8"/>
      <name val="Helvetica Neue Light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sz val="12"/>
      <color indexed="8"/>
      <name val="Arial"/>
      <family val="2"/>
    </font>
    <font>
      <sz val="17"/>
      <color indexed="8"/>
      <name val="Calibri"/>
      <family val="2"/>
    </font>
    <font>
      <b/>
      <sz val="22"/>
      <color indexed="9"/>
      <name val="Arial"/>
      <family val="2"/>
    </font>
    <font>
      <b/>
      <sz val="11"/>
      <color indexed="8"/>
      <name val="Helvetica Neue"/>
      <family val="2"/>
    </font>
    <font>
      <sz val="16"/>
      <color indexed="8"/>
      <name val="Calibri"/>
      <family val="2"/>
    </font>
    <font>
      <u/>
      <sz val="11"/>
      <color theme="10"/>
      <name val="Calibri"/>
      <family val="2"/>
    </font>
    <font>
      <u/>
      <sz val="22"/>
      <color theme="10"/>
      <name val="Calibri"/>
      <family val="2"/>
    </font>
    <font>
      <sz val="22"/>
      <color indexed="8"/>
      <name val="Calibri"/>
      <family val="2"/>
    </font>
    <font>
      <b/>
      <u/>
      <sz val="22"/>
      <color theme="10"/>
      <name val="Calibri"/>
      <family val="2"/>
    </font>
    <font>
      <b/>
      <sz val="22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58">
    <border>
      <left/>
      <right/>
      <top/>
      <bottom/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1"/>
      </right>
      <top/>
      <bottom/>
      <diagonal/>
    </border>
    <border>
      <left/>
      <right/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13"/>
      </bottom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/>
      <top/>
      <bottom/>
      <diagonal/>
    </border>
    <border>
      <left/>
      <right/>
      <top style="thin">
        <color indexed="13"/>
      </top>
      <bottom style="thin">
        <color indexed="11"/>
      </bottom>
      <diagonal/>
    </border>
    <border>
      <left/>
      <right/>
      <top style="thin">
        <color indexed="13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/>
      <top/>
      <bottom style="medium">
        <color indexed="14"/>
      </bottom>
      <diagonal/>
    </border>
    <border>
      <left/>
      <right style="thin">
        <color indexed="15"/>
      </right>
      <top/>
      <bottom/>
      <diagonal/>
    </border>
    <border>
      <left style="thin">
        <color indexed="15"/>
      </left>
      <right style="medium">
        <color indexed="14"/>
      </right>
      <top style="thin">
        <color indexed="11"/>
      </top>
      <bottom style="thin">
        <color indexed="15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 style="medium">
        <color indexed="14"/>
      </left>
      <right/>
      <top/>
      <bottom/>
      <diagonal/>
    </border>
    <border>
      <left/>
      <right/>
      <top style="thin">
        <color indexed="11"/>
      </top>
      <bottom style="thin">
        <color indexed="11"/>
      </bottom>
      <diagonal/>
    </border>
    <border>
      <left style="thin">
        <color indexed="15"/>
      </left>
      <right style="medium">
        <color indexed="14"/>
      </right>
      <top style="thin">
        <color indexed="15"/>
      </top>
      <bottom style="thin">
        <color indexed="15"/>
      </bottom>
      <diagonal/>
    </border>
    <border>
      <left/>
      <right/>
      <top style="thin">
        <color indexed="15"/>
      </top>
      <bottom style="thin">
        <color indexed="11"/>
      </bottom>
      <diagonal/>
    </border>
    <border>
      <left/>
      <right/>
      <top style="medium">
        <color indexed="14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5"/>
      </bottom>
      <diagonal/>
    </border>
    <border>
      <left/>
      <right/>
      <top style="thin">
        <color indexed="15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dotted">
        <color indexed="11"/>
      </bottom>
      <diagonal/>
    </border>
    <border>
      <left/>
      <right style="dotted">
        <color indexed="11"/>
      </right>
      <top/>
      <bottom/>
      <diagonal/>
    </border>
    <border>
      <left style="dotted">
        <color indexed="11"/>
      </left>
      <right/>
      <top style="dotted">
        <color indexed="11"/>
      </top>
      <bottom style="dotted">
        <color indexed="11"/>
      </bottom>
      <diagonal/>
    </border>
    <border>
      <left/>
      <right style="dotted">
        <color indexed="11"/>
      </right>
      <top style="dotted">
        <color indexed="11"/>
      </top>
      <bottom style="dotted">
        <color indexed="11"/>
      </bottom>
      <diagonal/>
    </border>
    <border>
      <left style="dotted">
        <color indexed="11"/>
      </left>
      <right/>
      <top/>
      <bottom/>
      <diagonal/>
    </border>
    <border>
      <left/>
      <right/>
      <top style="dotted">
        <color indexed="11"/>
      </top>
      <bottom/>
      <diagonal/>
    </border>
    <border>
      <left/>
      <right/>
      <top/>
      <bottom style="thin">
        <color indexed="13"/>
      </bottom>
      <diagonal/>
    </border>
    <border>
      <left style="thin">
        <color indexed="11"/>
      </left>
      <right style="thin">
        <color indexed="13"/>
      </right>
      <top/>
      <bottom/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5"/>
      </bottom>
      <diagonal/>
    </border>
    <border>
      <left/>
      <right style="medium">
        <color indexed="14"/>
      </right>
      <top style="thin">
        <color indexed="11"/>
      </top>
      <bottom style="thin">
        <color indexed="15"/>
      </bottom>
      <diagonal/>
    </border>
    <border>
      <left style="medium">
        <color indexed="14"/>
      </left>
      <right style="thin">
        <color indexed="11"/>
      </right>
      <top/>
      <bottom/>
      <diagonal/>
    </border>
    <border>
      <left style="thin">
        <color indexed="11"/>
      </left>
      <right style="medium">
        <color indexed="14"/>
      </right>
      <top style="thin">
        <color indexed="11"/>
      </top>
      <bottom style="thin">
        <color indexed="15"/>
      </bottom>
      <diagonal/>
    </border>
    <border>
      <left/>
      <right style="medium">
        <color indexed="14"/>
      </right>
      <top style="thin">
        <color indexed="15"/>
      </top>
      <bottom style="thin">
        <color indexed="15"/>
      </bottom>
      <diagonal/>
    </border>
    <border>
      <left style="thin">
        <color indexed="11"/>
      </left>
      <right style="medium">
        <color indexed="14"/>
      </right>
      <top style="thin">
        <color indexed="15"/>
      </top>
      <bottom style="thin">
        <color indexed="15"/>
      </bottom>
      <diagonal/>
    </border>
    <border>
      <left style="dotted">
        <color indexed="11"/>
      </left>
      <right style="thin">
        <color indexed="15"/>
      </right>
      <top/>
      <bottom/>
      <diagonal/>
    </border>
    <border>
      <left style="thin">
        <color indexed="15"/>
      </left>
      <right style="thin">
        <color indexed="15"/>
      </right>
      <top/>
      <bottom/>
      <diagonal/>
    </border>
    <border>
      <left style="thin">
        <color indexed="11"/>
      </left>
      <right style="medium">
        <color indexed="14"/>
      </right>
      <top style="thin">
        <color indexed="15"/>
      </top>
      <bottom style="thin">
        <color indexed="11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14"/>
      </left>
      <right style="thin">
        <color indexed="15"/>
      </right>
      <top/>
      <bottom/>
      <diagonal/>
    </border>
    <border>
      <left style="thin">
        <color indexed="15"/>
      </left>
      <right style="thin">
        <color indexed="15"/>
      </right>
      <top/>
      <bottom style="thin">
        <color indexed="11"/>
      </bottom>
      <diagonal/>
    </border>
    <border>
      <left style="thin">
        <color indexed="15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/>
      <right/>
      <top style="medium">
        <color indexed="14"/>
      </top>
      <bottom style="medium">
        <color indexed="14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thin">
        <color indexed="15"/>
      </left>
      <right style="medium">
        <color indexed="14"/>
      </right>
      <top style="thin">
        <color indexed="15"/>
      </top>
      <bottom style="thin">
        <color indexed="11"/>
      </bottom>
      <diagonal/>
    </border>
  </borders>
  <cellStyleXfs count="2">
    <xf numFmtId="0" fontId="0" fillId="0" borderId="0" applyNumberFormat="0" applyFill="0" applyBorder="0" applyProtection="0"/>
    <xf numFmtId="0" fontId="17" fillId="0" borderId="0" applyNumberFormat="0" applyFill="0" applyBorder="0" applyAlignment="0" applyProtection="0"/>
  </cellStyleXfs>
  <cellXfs count="100">
    <xf numFmtId="0" fontId="0" fillId="0" borderId="0" xfId="0"/>
    <xf numFmtId="0" fontId="0" fillId="0" borderId="0" xfId="0" applyNumberFormat="1"/>
    <xf numFmtId="49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3" borderId="4" xfId="0" applyFill="1" applyBorder="1"/>
    <xf numFmtId="0" fontId="0" fillId="3" borderId="5" xfId="0" applyFill="1" applyBorder="1"/>
    <xf numFmtId="0" fontId="0" fillId="3" borderId="5" xfId="0" applyNumberFormat="1" applyFill="1" applyBorder="1"/>
    <xf numFmtId="49" fontId="0" fillId="2" borderId="6" xfId="0" applyNumberFormat="1" applyFill="1" applyBorder="1"/>
    <xf numFmtId="0" fontId="0" fillId="0" borderId="5" xfId="0" applyBorder="1"/>
    <xf numFmtId="0" fontId="0" fillId="0" borderId="7" xfId="0" applyBorder="1"/>
    <xf numFmtId="0" fontId="6" fillId="3" borderId="5" xfId="0" applyFont="1" applyFill="1" applyBorder="1"/>
    <xf numFmtId="0" fontId="6" fillId="3" borderId="8" xfId="0" applyFont="1" applyFill="1" applyBorder="1"/>
    <xf numFmtId="0" fontId="6" fillId="3" borderId="7" xfId="0" applyFont="1" applyFill="1" applyBorder="1"/>
    <xf numFmtId="0" fontId="6" fillId="3" borderId="4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6" fillId="3" borderId="14" xfId="0" applyFont="1" applyFill="1" applyBorder="1"/>
    <xf numFmtId="0" fontId="6" fillId="3" borderId="15" xfId="0" applyFont="1" applyFill="1" applyBorder="1"/>
    <xf numFmtId="0" fontId="6" fillId="3" borderId="16" xfId="0" applyFont="1" applyFill="1" applyBorder="1"/>
    <xf numFmtId="49" fontId="7" fillId="0" borderId="17" xfId="0" applyNumberFormat="1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0" fontId="6" fillId="3" borderId="19" xfId="0" applyFont="1" applyFill="1" applyBorder="1"/>
    <xf numFmtId="0" fontId="6" fillId="3" borderId="20" xfId="0" applyFont="1" applyFill="1" applyBorder="1"/>
    <xf numFmtId="49" fontId="10" fillId="2" borderId="21" xfId="0" applyNumberFormat="1" applyFont="1" applyFill="1" applyBorder="1" applyAlignment="1">
      <alignment vertical="center" wrapText="1"/>
    </xf>
    <xf numFmtId="164" fontId="0" fillId="4" borderId="22" xfId="0" applyNumberFormat="1" applyFill="1" applyBorder="1"/>
    <xf numFmtId="0" fontId="6" fillId="3" borderId="23" xfId="0" applyFont="1" applyFill="1" applyBorder="1"/>
    <xf numFmtId="49" fontId="6" fillId="0" borderId="8" xfId="0" applyNumberFormat="1" applyFont="1" applyBorder="1"/>
    <xf numFmtId="0" fontId="6" fillId="0" borderId="24" xfId="0" applyFont="1" applyBorder="1"/>
    <xf numFmtId="49" fontId="10" fillId="2" borderId="25" xfId="0" applyNumberFormat="1" applyFont="1" applyFill="1" applyBorder="1" applyAlignment="1">
      <alignment vertical="center" wrapText="1"/>
    </xf>
    <xf numFmtId="49" fontId="6" fillId="0" borderId="24" xfId="0" applyNumberFormat="1" applyFont="1" applyBorder="1"/>
    <xf numFmtId="0" fontId="6" fillId="3" borderId="26" xfId="0" applyFont="1" applyFill="1" applyBorder="1"/>
    <xf numFmtId="0" fontId="6" fillId="3" borderId="27" xfId="0" applyFont="1" applyFill="1" applyBorder="1"/>
    <xf numFmtId="0" fontId="6" fillId="3" borderId="2" xfId="0" applyFont="1" applyFill="1" applyBorder="1"/>
    <xf numFmtId="49" fontId="7" fillId="0" borderId="28" xfId="0" applyNumberFormat="1" applyFont="1" applyBorder="1" applyAlignment="1">
      <alignment horizontal="center"/>
    </xf>
    <xf numFmtId="49" fontId="6" fillId="0" borderId="5" xfId="0" applyNumberFormat="1" applyFont="1" applyBorder="1"/>
    <xf numFmtId="0" fontId="6" fillId="0" borderId="5" xfId="0" applyFont="1" applyBorder="1"/>
    <xf numFmtId="0" fontId="13" fillId="3" borderId="29" xfId="0" applyFont="1" applyFill="1" applyBorder="1" applyAlignment="1">
      <alignment horizontal="center" vertical="center"/>
    </xf>
    <xf numFmtId="0" fontId="13" fillId="3" borderId="32" xfId="0" applyFont="1" applyFill="1" applyBorder="1" applyAlignment="1">
      <alignment horizontal="center" vertical="center"/>
    </xf>
    <xf numFmtId="0" fontId="6" fillId="3" borderId="32" xfId="0" applyFont="1" applyFill="1" applyBorder="1"/>
    <xf numFmtId="0" fontId="6" fillId="3" borderId="33" xfId="0" applyFont="1" applyFill="1" applyBorder="1"/>
    <xf numFmtId="0" fontId="6" fillId="3" borderId="36" xfId="0" applyFont="1" applyFill="1" applyBorder="1"/>
    <xf numFmtId="0" fontId="13" fillId="3" borderId="37" xfId="0" applyFont="1" applyFill="1" applyBorder="1" applyAlignment="1">
      <alignment horizontal="center" vertical="center"/>
    </xf>
    <xf numFmtId="0" fontId="6" fillId="3" borderId="37" xfId="0" applyFont="1" applyFill="1" applyBorder="1"/>
    <xf numFmtId="0" fontId="0" fillId="2" borderId="6" xfId="0" applyFill="1" applyBorder="1"/>
    <xf numFmtId="0" fontId="6" fillId="3" borderId="38" xfId="0" applyFont="1" applyFill="1" applyBorder="1"/>
    <xf numFmtId="0" fontId="6" fillId="3" borderId="39" xfId="0" applyFont="1" applyFill="1" applyBorder="1"/>
    <xf numFmtId="0" fontId="6" fillId="3" borderId="40" xfId="0" applyFont="1" applyFill="1" applyBorder="1"/>
    <xf numFmtId="0" fontId="6" fillId="3" borderId="24" xfId="0" applyFont="1" applyFill="1" applyBorder="1"/>
    <xf numFmtId="0" fontId="6" fillId="3" borderId="41" xfId="0" applyFont="1" applyFill="1" applyBorder="1"/>
    <xf numFmtId="49" fontId="15" fillId="0" borderId="41" xfId="0" applyNumberFormat="1" applyFont="1" applyBorder="1" applyAlignment="1">
      <alignment horizontal="center" vertical="center" wrapText="1"/>
    </xf>
    <xf numFmtId="49" fontId="9" fillId="0" borderId="42" xfId="0" applyNumberFormat="1" applyFont="1" applyBorder="1" applyAlignment="1">
      <alignment horizontal="center"/>
    </xf>
    <xf numFmtId="0" fontId="6" fillId="3" borderId="18" xfId="0" applyFont="1" applyFill="1" applyBorder="1"/>
    <xf numFmtId="49" fontId="10" fillId="2" borderId="43" xfId="0" applyNumberFormat="1" applyFont="1" applyFill="1" applyBorder="1" applyAlignment="1">
      <alignment vertical="center" wrapText="1"/>
    </xf>
    <xf numFmtId="0" fontId="6" fillId="3" borderId="44" xfId="0" applyFont="1" applyFill="1" applyBorder="1"/>
    <xf numFmtId="49" fontId="6" fillId="0" borderId="18" xfId="0" applyNumberFormat="1" applyFont="1" applyBorder="1"/>
    <xf numFmtId="0" fontId="6" fillId="0" borderId="9" xfId="0" applyFont="1" applyBorder="1"/>
    <xf numFmtId="49" fontId="10" fillId="2" borderId="45" xfId="0" applyNumberFormat="1" applyFont="1" applyFill="1" applyBorder="1" applyAlignment="1">
      <alignment vertical="center" wrapText="1"/>
    </xf>
    <xf numFmtId="49" fontId="16" fillId="0" borderId="8" xfId="0" applyNumberFormat="1" applyFont="1" applyBorder="1"/>
    <xf numFmtId="49" fontId="10" fillId="2" borderId="46" xfId="0" applyNumberFormat="1" applyFont="1" applyFill="1" applyBorder="1" applyAlignment="1">
      <alignment vertical="center" wrapText="1"/>
    </xf>
    <xf numFmtId="49" fontId="6" fillId="0" borderId="9" xfId="0" applyNumberFormat="1" applyFont="1" applyBorder="1"/>
    <xf numFmtId="49" fontId="10" fillId="2" borderId="47" xfId="0" applyNumberFormat="1" applyFont="1" applyFill="1" applyBorder="1" applyAlignment="1">
      <alignment vertical="center" wrapText="1"/>
    </xf>
    <xf numFmtId="49" fontId="16" fillId="0" borderId="24" xfId="0" applyNumberFormat="1" applyFont="1" applyBorder="1"/>
    <xf numFmtId="49" fontId="6" fillId="0" borderId="2" xfId="0" applyNumberFormat="1" applyFont="1" applyBorder="1"/>
    <xf numFmtId="0" fontId="6" fillId="0" borderId="2" xfId="0" applyFont="1" applyBorder="1"/>
    <xf numFmtId="0" fontId="6" fillId="3" borderId="29" xfId="0" applyFont="1" applyFill="1" applyBorder="1"/>
    <xf numFmtId="0" fontId="6" fillId="3" borderId="48" xfId="0" applyFont="1" applyFill="1" applyBorder="1"/>
    <xf numFmtId="0" fontId="6" fillId="3" borderId="49" xfId="0" applyFont="1" applyFill="1" applyBorder="1"/>
    <xf numFmtId="0" fontId="6" fillId="0" borderId="17" xfId="0" applyFont="1" applyBorder="1"/>
    <xf numFmtId="49" fontId="10" fillId="2" borderId="50" xfId="0" applyNumberFormat="1" applyFont="1" applyFill="1" applyBorder="1" applyAlignment="1">
      <alignment vertical="center" wrapText="1"/>
    </xf>
    <xf numFmtId="49" fontId="16" fillId="0" borderId="2" xfId="0" applyNumberFormat="1" applyFont="1" applyBorder="1"/>
    <xf numFmtId="0" fontId="13" fillId="3" borderId="5" xfId="0" applyFont="1" applyFill="1" applyBorder="1" applyAlignment="1">
      <alignment horizontal="center" vertical="center"/>
    </xf>
    <xf numFmtId="0" fontId="0" fillId="3" borderId="2" xfId="0" applyFill="1" applyBorder="1"/>
    <xf numFmtId="0" fontId="6" fillId="3" borderId="52" xfId="0" applyFont="1" applyFill="1" applyBorder="1"/>
    <xf numFmtId="49" fontId="6" fillId="0" borderId="53" xfId="0" applyNumberFormat="1" applyFont="1" applyBorder="1"/>
    <xf numFmtId="0" fontId="6" fillId="0" borderId="53" xfId="0" applyFont="1" applyBorder="1"/>
    <xf numFmtId="49" fontId="10" fillId="2" borderId="54" xfId="0" applyNumberFormat="1" applyFont="1" applyFill="1" applyBorder="1" applyAlignment="1">
      <alignment vertical="center" wrapText="1"/>
    </xf>
    <xf numFmtId="0" fontId="10" fillId="3" borderId="24" xfId="0" applyFont="1" applyFill="1" applyBorder="1" applyAlignment="1">
      <alignment vertical="center" wrapText="1"/>
    </xf>
    <xf numFmtId="0" fontId="10" fillId="3" borderId="55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6" fillId="0" borderId="8" xfId="0" applyFont="1" applyBorder="1"/>
    <xf numFmtId="49" fontId="6" fillId="0" borderId="56" xfId="0" applyNumberFormat="1" applyFont="1" applyBorder="1"/>
    <xf numFmtId="0" fontId="6" fillId="0" borderId="56" xfId="0" applyFont="1" applyBorder="1"/>
    <xf numFmtId="4" fontId="0" fillId="4" borderId="22" xfId="0" applyNumberFormat="1" applyFill="1" applyBorder="1"/>
    <xf numFmtId="49" fontId="10" fillId="2" borderId="57" xfId="0" applyNumberFormat="1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 wrapText="1"/>
    </xf>
    <xf numFmtId="0" fontId="10" fillId="3" borderId="27" xfId="0" applyFont="1" applyFill="1" applyBorder="1" applyAlignment="1">
      <alignment vertical="center" wrapText="1"/>
    </xf>
    <xf numFmtId="164" fontId="0" fillId="3" borderId="5" xfId="0" applyNumberFormat="1" applyFill="1" applyBorder="1"/>
    <xf numFmtId="49" fontId="14" fillId="5" borderId="30" xfId="0" applyNumberFormat="1" applyFont="1" applyFill="1" applyBorder="1" applyAlignment="1">
      <alignment horizontal="center" vertical="center"/>
    </xf>
    <xf numFmtId="0" fontId="0" fillId="0" borderId="31" xfId="0" applyBorder="1"/>
    <xf numFmtId="49" fontId="7" fillId="0" borderId="9" xfId="0" applyNumberFormat="1" applyFont="1" applyBorder="1" applyAlignment="1">
      <alignment horizontal="center" vertical="center" wrapText="1"/>
    </xf>
    <xf numFmtId="0" fontId="0" fillId="0" borderId="9" xfId="0" applyBorder="1"/>
    <xf numFmtId="49" fontId="6" fillId="2" borderId="12" xfId="0" applyNumberFormat="1" applyFont="1" applyFill="1" applyBorder="1" applyAlignment="1">
      <alignment horizontal="center" vertical="center" wrapText="1"/>
    </xf>
    <xf numFmtId="0" fontId="0" fillId="0" borderId="13" xfId="0" applyBorder="1"/>
    <xf numFmtId="49" fontId="6" fillId="2" borderId="51" xfId="0" applyNumberFormat="1" applyFont="1" applyFill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/>
    </xf>
    <xf numFmtId="0" fontId="18" fillId="2" borderId="34" xfId="1" applyFont="1" applyFill="1" applyBorder="1" applyAlignment="1">
      <alignment horizontal="center" vertical="center" wrapText="1"/>
    </xf>
    <xf numFmtId="0" fontId="19" fillId="0" borderId="35" xfId="0" applyFont="1" applyBorder="1"/>
    <xf numFmtId="0" fontId="20" fillId="2" borderId="34" xfId="1" applyFont="1" applyFill="1" applyBorder="1" applyAlignment="1">
      <alignment horizontal="center" vertical="center" wrapText="1"/>
    </xf>
    <xf numFmtId="0" fontId="21" fillId="0" borderId="35" xfId="0" applyFont="1" applyBorder="1"/>
  </cellXfs>
  <cellStyles count="2">
    <cellStyle name="Hyperlink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D8D8D8"/>
      <rgbColor rgb="FFAAAAAA"/>
      <rgbColor rgb="FFDDDDDD"/>
      <rgbColor rgb="FFA7A7A7"/>
      <rgbColor rgb="FF1C9090"/>
      <rgbColor rgb="FF7F7F7F"/>
      <rgbColor rgb="FFBAE7BD"/>
      <rgbColor rgb="FFC22B56"/>
      <rgbColor rgb="FF4472C4"/>
      <rgbColor rgb="FF0000FF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showGridLines="0" tabSelected="1" workbookViewId="0">
      <selection activeCell="B20" sqref="B20:C20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5" style="1" customWidth="1"/>
    <col min="4" max="4" width="6.6640625" style="1" customWidth="1"/>
    <col min="5" max="5" width="27.33203125" style="1" hidden="1" customWidth="1"/>
    <col min="6" max="6" width="31.33203125" style="1" hidden="1" customWidth="1"/>
    <col min="7" max="7" width="8.83203125" style="1" customWidth="1"/>
    <col min="8" max="16384" width="8.83203125" style="1"/>
  </cols>
  <sheetData>
    <row r="1" spans="1:6" ht="19.5" customHeight="1" x14ac:dyDescent="0.2">
      <c r="A1" s="2" t="s">
        <v>0</v>
      </c>
      <c r="B1" s="3"/>
      <c r="C1" s="4"/>
      <c r="D1" s="5"/>
      <c r="E1" s="6"/>
      <c r="F1" s="7">
        <v>1.1000000000000001</v>
      </c>
    </row>
    <row r="2" spans="1:6" ht="19.5" customHeight="1" x14ac:dyDescent="0.2">
      <c r="A2" s="8" t="s">
        <v>1</v>
      </c>
      <c r="B2" s="9"/>
      <c r="C2" s="10"/>
      <c r="D2" s="5"/>
      <c r="E2" s="6"/>
      <c r="F2" s="6"/>
    </row>
    <row r="3" spans="1:6" ht="19.5" customHeight="1" x14ac:dyDescent="0.2">
      <c r="A3" s="8" t="s">
        <v>2</v>
      </c>
      <c r="B3" s="9"/>
      <c r="C3" s="10"/>
      <c r="D3" s="5"/>
      <c r="E3" s="6"/>
      <c r="F3" s="6"/>
    </row>
    <row r="4" spans="1:6" ht="13.5" customHeight="1" x14ac:dyDescent="0.2">
      <c r="A4" s="8"/>
      <c r="B4" s="9"/>
      <c r="C4" s="10"/>
      <c r="D4" s="5"/>
      <c r="E4" s="6"/>
      <c r="F4" s="6"/>
    </row>
    <row r="5" spans="1:6" ht="15" customHeight="1" x14ac:dyDescent="0.2">
      <c r="A5" s="8" t="s">
        <v>3</v>
      </c>
      <c r="B5" s="9"/>
      <c r="C5" s="10"/>
      <c r="D5" s="5"/>
      <c r="E5" s="6"/>
      <c r="F5" s="6"/>
    </row>
    <row r="6" spans="1:6" ht="31" customHeight="1" x14ac:dyDescent="0.25">
      <c r="A6" s="11"/>
      <c r="B6" s="12"/>
      <c r="C6" s="12"/>
      <c r="D6" s="11"/>
      <c r="E6" s="11"/>
      <c r="F6" s="11"/>
    </row>
    <row r="7" spans="1:6" ht="47.5" customHeight="1" x14ac:dyDescent="0.25">
      <c r="A7" s="13"/>
      <c r="B7" s="90" t="s">
        <v>4</v>
      </c>
      <c r="C7" s="91"/>
      <c r="D7" s="14"/>
      <c r="E7" s="11"/>
      <c r="F7" s="11"/>
    </row>
    <row r="8" spans="1:6" ht="10.25" customHeight="1" x14ac:dyDescent="0.25">
      <c r="A8" s="11"/>
      <c r="B8" s="15"/>
      <c r="C8" s="15"/>
      <c r="D8" s="11"/>
      <c r="E8" s="11"/>
      <c r="F8" s="11"/>
    </row>
    <row r="9" spans="1:6" ht="36" customHeight="1" x14ac:dyDescent="0.25">
      <c r="A9" s="16"/>
      <c r="B9" s="92" t="s">
        <v>5</v>
      </c>
      <c r="C9" s="93"/>
      <c r="D9" s="17"/>
      <c r="E9" s="11"/>
      <c r="F9" s="11"/>
    </row>
    <row r="10" spans="1:6" ht="31" customHeight="1" x14ac:dyDescent="0.25">
      <c r="A10" s="11"/>
      <c r="B10" s="18"/>
      <c r="C10" s="19"/>
      <c r="D10" s="11"/>
      <c r="E10" s="11"/>
      <c r="F10" s="11"/>
    </row>
    <row r="11" spans="1:6" ht="25.5" customHeight="1" x14ac:dyDescent="0.25">
      <c r="A11" s="13"/>
      <c r="B11" s="20" t="s">
        <v>6</v>
      </c>
      <c r="C11" s="14"/>
      <c r="D11" s="11"/>
      <c r="E11" s="11"/>
      <c r="F11" s="11" t="str" cm="1">
        <f t="array" ref="F11">IF(ISBLANK(C11),"","&amp;"&amp;B11&amp;"="&amp;C11)</f>
        <v/>
      </c>
    </row>
    <row r="12" spans="1:6" ht="12.5" customHeight="1" x14ac:dyDescent="0.25">
      <c r="A12" s="13"/>
      <c r="B12" s="21" t="s">
        <v>7</v>
      </c>
      <c r="C12" s="22"/>
      <c r="D12" s="11"/>
      <c r="E12" s="11"/>
      <c r="F12" s="12"/>
    </row>
    <row r="13" spans="1:6" ht="50.25" customHeight="1" x14ac:dyDescent="0.25">
      <c r="A13" s="23"/>
      <c r="B13" s="24" t="s">
        <v>8</v>
      </c>
      <c r="C13" s="25"/>
      <c r="D13" s="26"/>
      <c r="E13" s="27" t="s">
        <v>9</v>
      </c>
      <c r="F13" s="28" t="str" cm="1">
        <f t="array" ref="F13">IF(ISBLANK(C13),"","&amp;"&amp;E13&amp;"="&amp;VALUE(ROUND(C13,2)))</f>
        <v/>
      </c>
    </row>
    <row r="14" spans="1:6" ht="50.5" customHeight="1" x14ac:dyDescent="0.25">
      <c r="A14" s="23"/>
      <c r="B14" s="29" t="s">
        <v>10</v>
      </c>
      <c r="C14" s="25"/>
      <c r="D14" s="26"/>
      <c r="E14" s="30" t="s">
        <v>11</v>
      </c>
      <c r="F14" s="28" t="str" cm="1">
        <f t="array" ref="F14">IF(ISBLANK(C14),"","&amp;"&amp;E14&amp;"="&amp;VALUE(ROUND(C14,2)))</f>
        <v/>
      </c>
    </row>
    <row r="15" spans="1:6" ht="50.5" customHeight="1" x14ac:dyDescent="0.25">
      <c r="A15" s="23"/>
      <c r="B15" s="29" t="s">
        <v>12</v>
      </c>
      <c r="C15" s="25"/>
      <c r="D15" s="26"/>
      <c r="E15" s="30" t="s">
        <v>13</v>
      </c>
      <c r="F15" s="28" t="str" cm="1">
        <f t="array" ref="F15">IF(ISBLANK(C15),"","&amp;"&amp;E15&amp;"="&amp;VALUE(ROUND(C15,2)))</f>
        <v/>
      </c>
    </row>
    <row r="16" spans="1:6" ht="18.5" customHeight="1" x14ac:dyDescent="0.25">
      <c r="A16" s="11"/>
      <c r="B16" s="31"/>
      <c r="C16" s="32"/>
      <c r="D16" s="11"/>
      <c r="E16" s="33"/>
      <c r="F16" s="33" t="str" cm="1">
        <f t="array" ref="F16">IF(ISBLANK(C16),"","&amp;"&amp;#REF!&amp;"="&amp;C16)</f>
        <v/>
      </c>
    </row>
    <row r="17" spans="1:6" ht="26" customHeight="1" x14ac:dyDescent="0.25">
      <c r="A17" s="13"/>
      <c r="B17" s="34" t="s">
        <v>14</v>
      </c>
      <c r="C17" s="22"/>
      <c r="D17" s="11"/>
      <c r="E17" s="11"/>
      <c r="F17" s="11" t="str" cm="1">
        <f t="array" ref="F17">IF(ISBLANK(C17),"","&amp;"&amp;B17&amp;"="&amp;C17)</f>
        <v/>
      </c>
    </row>
    <row r="18" spans="1:6" ht="51" customHeight="1" x14ac:dyDescent="0.25">
      <c r="A18" s="23"/>
      <c r="B18" s="29" t="s">
        <v>15</v>
      </c>
      <c r="C18" s="25"/>
      <c r="D18" s="26"/>
      <c r="E18" s="35" t="s">
        <v>16</v>
      </c>
      <c r="F18" s="36" t="str" cm="1">
        <f t="array" ref="F18">IF(ISBLANK(C18),"","&amp;"&amp;E18&amp;"="&amp;VALUE(ROUND(C18,2)))</f>
        <v/>
      </c>
    </row>
    <row r="19" spans="1:6" ht="30" customHeight="1" x14ac:dyDescent="0.25">
      <c r="A19" s="11"/>
      <c r="B19" s="37"/>
      <c r="C19" s="32"/>
      <c r="D19" s="11"/>
      <c r="E19" s="11"/>
      <c r="F19" s="11"/>
    </row>
    <row r="20" spans="1:6" ht="45.25" customHeight="1" x14ac:dyDescent="0.25">
      <c r="A20" s="11"/>
      <c r="B20" s="88" t="s">
        <v>17</v>
      </c>
      <c r="C20" s="89"/>
      <c r="D20" s="11"/>
      <c r="E20" s="11"/>
      <c r="F20" s="11" t="str">
        <f>_xlfn.CONCAT(F13:F15,F18)</f>
        <v/>
      </c>
    </row>
    <row r="21" spans="1:6" ht="30" customHeight="1" x14ac:dyDescent="0.25">
      <c r="A21" s="11"/>
      <c r="B21" s="38"/>
      <c r="C21" s="39"/>
      <c r="D21" s="11"/>
      <c r="E21" s="11"/>
      <c r="F21" s="11"/>
    </row>
    <row r="22" spans="1:6" ht="46" customHeight="1" x14ac:dyDescent="0.35">
      <c r="A22" s="40"/>
      <c r="B22" s="98" t="str">
        <f>HYPERLINK(E22,"Send to MTD app")</f>
        <v>Send to MTD app</v>
      </c>
      <c r="C22" s="99"/>
      <c r="D22" s="41"/>
      <c r="E22" s="11" t="str">
        <f>_xlfn.CONCAT("https://mtd.tax/import/seperiod?",F20,"&amp;source=excel&amp;version="&amp;F1)</f>
        <v>https://mtd.tax/import/seperiod?&amp;source=excel&amp;version=1.1</v>
      </c>
      <c r="F22" s="11"/>
    </row>
    <row r="23" spans="1:6" ht="30" customHeight="1" x14ac:dyDescent="0.25">
      <c r="A23" s="11"/>
      <c r="B23" s="42"/>
      <c r="C23" s="43"/>
      <c r="D23" s="11"/>
      <c r="E23" s="11"/>
      <c r="F23" s="11"/>
    </row>
  </sheetData>
  <mergeCells count="4">
    <mergeCell ref="B20:C20"/>
    <mergeCell ref="B22:C22"/>
    <mergeCell ref="B7:C7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6"/>
  <sheetViews>
    <sheetView showGridLines="0" workbookViewId="0">
      <selection activeCell="B15" sqref="B15:C15"/>
    </sheetView>
  </sheetViews>
  <sheetFormatPr baseColWidth="10" defaultColWidth="8.83203125" defaultRowHeight="15.5" customHeight="1" x14ac:dyDescent="0.2"/>
  <cols>
    <col min="1" max="1" width="6.83203125" style="1" customWidth="1"/>
    <col min="2" max="2" width="60" style="1" customWidth="1"/>
    <col min="3" max="3" width="15" style="1" customWidth="1"/>
    <col min="4" max="4" width="6.6640625" style="1" customWidth="1"/>
    <col min="5" max="5" width="27.33203125" style="1" hidden="1" customWidth="1"/>
    <col min="6" max="6" width="31.33203125" style="1" hidden="1" customWidth="1"/>
    <col min="7" max="7" width="60.1640625" style="1" customWidth="1"/>
    <col min="8" max="8" width="15" style="1" customWidth="1"/>
    <col min="9" max="9" width="6.6640625" style="1" customWidth="1"/>
    <col min="10" max="10" width="28" style="1" hidden="1" customWidth="1"/>
    <col min="11" max="11" width="31.33203125" style="1" hidden="1" customWidth="1"/>
    <col min="12" max="12" width="60" style="1" customWidth="1"/>
    <col min="13" max="13" width="15.1640625" style="1" customWidth="1"/>
    <col min="14" max="14" width="6.83203125" style="1" customWidth="1"/>
    <col min="15" max="15" width="46.33203125" style="1" hidden="1" customWidth="1"/>
    <col min="16" max="16" width="51.1640625" style="1" hidden="1" customWidth="1"/>
    <col min="17" max="17" width="8.83203125" style="1" customWidth="1"/>
    <col min="18" max="16384" width="8.83203125" style="1"/>
  </cols>
  <sheetData>
    <row r="1" spans="1:16" ht="19.5" customHeight="1" x14ac:dyDescent="0.25">
      <c r="A1" s="2" t="s">
        <v>0</v>
      </c>
      <c r="B1" s="3"/>
      <c r="C1" s="4"/>
      <c r="D1" s="5"/>
      <c r="E1" s="6"/>
      <c r="F1" s="6"/>
      <c r="G1" s="11"/>
      <c r="H1" s="11"/>
      <c r="I1" s="11"/>
      <c r="J1" s="6"/>
      <c r="K1" s="6"/>
      <c r="L1" s="11"/>
      <c r="M1" s="11"/>
      <c r="N1" s="11"/>
      <c r="O1" s="6"/>
      <c r="P1" s="7">
        <v>1.1000000000000001</v>
      </c>
    </row>
    <row r="2" spans="1:16" ht="19.5" customHeight="1" x14ac:dyDescent="0.25">
      <c r="A2" s="8" t="s">
        <v>1</v>
      </c>
      <c r="B2" s="9"/>
      <c r="C2" s="10"/>
      <c r="D2" s="5"/>
      <c r="E2" s="6"/>
      <c r="F2" s="6"/>
      <c r="G2" s="11"/>
      <c r="H2" s="11"/>
      <c r="I2" s="11"/>
      <c r="J2" s="6"/>
      <c r="K2" s="6"/>
      <c r="L2" s="11"/>
      <c r="M2" s="11"/>
      <c r="N2" s="11"/>
      <c r="O2" s="6"/>
      <c r="P2" s="6"/>
    </row>
    <row r="3" spans="1:16" ht="19.5" customHeight="1" x14ac:dyDescent="0.25">
      <c r="A3" s="8" t="s">
        <v>2</v>
      </c>
      <c r="B3" s="9"/>
      <c r="C3" s="10"/>
      <c r="D3" s="5"/>
      <c r="E3" s="6"/>
      <c r="F3" s="6"/>
      <c r="G3" s="11"/>
      <c r="H3" s="11"/>
      <c r="I3" s="11"/>
      <c r="J3" s="6"/>
      <c r="K3" s="6"/>
      <c r="L3" s="11"/>
      <c r="M3" s="11"/>
      <c r="N3" s="11"/>
      <c r="O3" s="6"/>
      <c r="P3" s="6"/>
    </row>
    <row r="4" spans="1:16" ht="13.5" customHeight="1" x14ac:dyDescent="0.2">
      <c r="A4" s="44"/>
      <c r="B4" s="9"/>
      <c r="C4" s="10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ht="15" customHeight="1" x14ac:dyDescent="0.2">
      <c r="A5" s="8" t="s">
        <v>3</v>
      </c>
      <c r="B5" s="9"/>
      <c r="C5" s="10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ht="30.5" customHeight="1" x14ac:dyDescent="0.25">
      <c r="A6" s="11"/>
      <c r="B6" s="12"/>
      <c r="C6" s="12"/>
      <c r="D6" s="11"/>
      <c r="E6" s="11"/>
      <c r="F6" s="11"/>
      <c r="G6" s="45"/>
      <c r="H6" s="45"/>
      <c r="I6" s="11"/>
      <c r="J6" s="11"/>
      <c r="K6" s="11"/>
      <c r="L6" s="11"/>
      <c r="M6" s="11"/>
      <c r="N6" s="11"/>
      <c r="O6" s="11"/>
      <c r="P6" s="11"/>
    </row>
    <row r="7" spans="1:16" ht="47.5" customHeight="1" x14ac:dyDescent="0.25">
      <c r="A7" s="13"/>
      <c r="B7" s="90" t="s">
        <v>18</v>
      </c>
      <c r="C7" s="91"/>
      <c r="D7" s="46"/>
      <c r="E7" s="47"/>
      <c r="F7" s="47"/>
      <c r="G7" s="92" t="s">
        <v>19</v>
      </c>
      <c r="H7" s="93"/>
      <c r="I7" s="17"/>
      <c r="J7" s="11"/>
      <c r="K7" s="11"/>
      <c r="L7" s="12"/>
      <c r="M7" s="11"/>
      <c r="N7" s="11"/>
      <c r="O7" s="11"/>
      <c r="P7" s="11"/>
    </row>
    <row r="8" spans="1:16" ht="31" customHeight="1" x14ac:dyDescent="0.25">
      <c r="A8" s="11"/>
      <c r="B8" s="48"/>
      <c r="C8" s="33"/>
      <c r="D8" s="11"/>
      <c r="E8" s="11"/>
      <c r="F8" s="11"/>
      <c r="G8" s="18"/>
      <c r="H8" s="19"/>
      <c r="I8" s="13"/>
      <c r="J8" s="49"/>
      <c r="K8" s="49"/>
      <c r="L8" s="20" t="s">
        <v>20</v>
      </c>
      <c r="M8" s="14"/>
      <c r="N8" s="11"/>
      <c r="O8" s="11"/>
      <c r="P8" s="11"/>
    </row>
    <row r="9" spans="1:16" ht="25.5" customHeight="1" x14ac:dyDescent="0.25">
      <c r="A9" s="13"/>
      <c r="B9" s="20" t="s">
        <v>6</v>
      </c>
      <c r="C9" s="14"/>
      <c r="D9" s="13"/>
      <c r="E9" s="49"/>
      <c r="F9" s="49"/>
      <c r="G9" s="20" t="s">
        <v>14</v>
      </c>
      <c r="H9" s="14"/>
      <c r="I9" s="13"/>
      <c r="J9" s="49"/>
      <c r="K9" s="49" t="str" cm="1">
        <f t="array" ref="K9">IF(ISBLANK(C9),"","&amp;"&amp;B9&amp;"="&amp;C9)</f>
        <v/>
      </c>
      <c r="L9" s="50" t="s">
        <v>21</v>
      </c>
      <c r="M9" s="14"/>
      <c r="N9" s="11"/>
      <c r="O9" s="11"/>
      <c r="P9" s="11" t="str" cm="1">
        <f t="array" ref="P9">IF(ISBLANK(I9),"","&amp;"&amp;H9&amp;"="&amp;I9)</f>
        <v/>
      </c>
    </row>
    <row r="10" spans="1:16" ht="12.5" customHeight="1" x14ac:dyDescent="0.25">
      <c r="A10" s="13"/>
      <c r="B10" s="51" t="s">
        <v>7</v>
      </c>
      <c r="C10" s="22"/>
      <c r="D10" s="13"/>
      <c r="E10" s="49"/>
      <c r="F10" s="52"/>
      <c r="G10" s="21" t="s">
        <v>7</v>
      </c>
      <c r="H10" s="22"/>
      <c r="I10" s="13"/>
      <c r="J10" s="49"/>
      <c r="K10" s="52"/>
      <c r="L10" s="21" t="s">
        <v>22</v>
      </c>
      <c r="M10" s="22"/>
      <c r="N10" s="11"/>
      <c r="O10" s="11"/>
      <c r="P10" s="12"/>
    </row>
    <row r="11" spans="1:16" ht="50.25" customHeight="1" x14ac:dyDescent="0.25">
      <c r="A11" s="23"/>
      <c r="B11" s="29" t="s">
        <v>8</v>
      </c>
      <c r="C11" s="25"/>
      <c r="D11" s="26"/>
      <c r="E11" s="27" t="s">
        <v>9</v>
      </c>
      <c r="F11" s="28" t="str" cm="1">
        <f t="array" ref="F11">IF(ISBLANK(C11),"","&amp;"&amp;E11&amp;"="&amp;VALUE(ROUND(C11,2)))</f>
        <v/>
      </c>
      <c r="G11" s="53" t="s">
        <v>23</v>
      </c>
      <c r="H11" s="25"/>
      <c r="I11" s="54"/>
      <c r="J11" s="55" t="s">
        <v>24</v>
      </c>
      <c r="K11" s="56" t="str" cm="1">
        <f t="array" ref="K11">IF(ISBLANK(H11),"","&amp;"&amp;J11&amp;"="&amp;VALUE(ROUND(H11,2)))</f>
        <v/>
      </c>
      <c r="L11" s="57" t="s">
        <v>25</v>
      </c>
      <c r="M11" s="25"/>
      <c r="N11" s="26"/>
      <c r="O11" s="58" t="s">
        <v>26</v>
      </c>
      <c r="P11" s="28" t="str" cm="1">
        <f t="array" ref="P11">IF(ISBLANK(M11),"","&amp;"&amp;O11&amp;"="&amp;VALUE(ROUND(M11,2)))</f>
        <v/>
      </c>
    </row>
    <row r="12" spans="1:16" ht="50.5" customHeight="1" x14ac:dyDescent="0.25">
      <c r="A12" s="23"/>
      <c r="B12" s="29" t="s">
        <v>10</v>
      </c>
      <c r="C12" s="25"/>
      <c r="D12" s="26"/>
      <c r="E12" s="30" t="s">
        <v>11</v>
      </c>
      <c r="F12" s="28" t="str" cm="1">
        <f t="array" ref="F12">IF(ISBLANK(C12),"","&amp;"&amp;E12&amp;"="&amp;VALUE(ROUND(C12,2)))</f>
        <v/>
      </c>
      <c r="G12" s="59" t="s">
        <v>27</v>
      </c>
      <c r="H12" s="25"/>
      <c r="I12" s="54"/>
      <c r="J12" s="60" t="s">
        <v>28</v>
      </c>
      <c r="K12" s="56" t="str" cm="1">
        <f t="array" ref="K12">IF(ISBLANK(H12),"","&amp;"&amp;J12&amp;"="&amp;VALUE(ROUND(H12,2)))</f>
        <v/>
      </c>
      <c r="L12" s="61" t="s">
        <v>29</v>
      </c>
      <c r="M12" s="25"/>
      <c r="N12" s="26"/>
      <c r="O12" s="62" t="s">
        <v>30</v>
      </c>
      <c r="P12" s="28" t="str" cm="1">
        <f t="array" ref="P12">IF(ISBLANK(M12),"","&amp;"&amp;O12&amp;"="&amp;VALUE(ROUND(M12,2)))</f>
        <v/>
      </c>
    </row>
    <row r="13" spans="1:16" ht="50.25" customHeight="1" x14ac:dyDescent="0.25">
      <c r="A13" s="23"/>
      <c r="B13" s="29" t="s">
        <v>12</v>
      </c>
      <c r="C13" s="25"/>
      <c r="D13" s="26"/>
      <c r="E13" s="63" t="s">
        <v>13</v>
      </c>
      <c r="F13" s="64" t="str" cm="1">
        <f t="array" ref="F13">IF(ISBLANK(C13),"","&amp;"&amp;E13&amp;"="&amp;VALUE(ROUND(C13,2)))</f>
        <v/>
      </c>
      <c r="G13" s="59" t="s">
        <v>31</v>
      </c>
      <c r="H13" s="25"/>
      <c r="I13" s="54"/>
      <c r="J13" s="60" t="s">
        <v>32</v>
      </c>
      <c r="K13" s="56" t="str" cm="1">
        <f t="array" ref="K13">IF(ISBLANK(H13),"","&amp;"&amp;J13&amp;"="&amp;VALUE(ROUND(H13,2)))</f>
        <v/>
      </c>
      <c r="L13" s="61" t="s">
        <v>33</v>
      </c>
      <c r="M13" s="25"/>
      <c r="N13" s="26"/>
      <c r="O13" s="62" t="s">
        <v>34</v>
      </c>
      <c r="P13" s="28" t="str" cm="1">
        <f t="array" ref="P13">IF(ISBLANK(M13),"","&amp;"&amp;O13&amp;"="&amp;VALUE(ROUND(M13,2)))</f>
        <v/>
      </c>
    </row>
    <row r="14" spans="1:16" ht="50.25" customHeight="1" x14ac:dyDescent="0.25">
      <c r="A14" s="11"/>
      <c r="B14" s="65"/>
      <c r="C14" s="32"/>
      <c r="D14" s="11"/>
      <c r="E14" s="11"/>
      <c r="F14" s="11"/>
      <c r="G14" s="59" t="s">
        <v>35</v>
      </c>
      <c r="H14" s="25"/>
      <c r="I14" s="54"/>
      <c r="J14" s="60" t="s">
        <v>36</v>
      </c>
      <c r="K14" s="56" t="str" cm="1">
        <f t="array" ref="K14">IF(ISBLANK(H14),"","&amp;"&amp;J14&amp;"="&amp;VALUE(ROUND(H14,2)))</f>
        <v/>
      </c>
      <c r="L14" s="61" t="s">
        <v>37</v>
      </c>
      <c r="M14" s="25"/>
      <c r="N14" s="26"/>
      <c r="O14" s="62" t="s">
        <v>38</v>
      </c>
      <c r="P14" s="28" t="str" cm="1">
        <f t="array" ref="P14">IF(ISBLANK(M14),"","&amp;"&amp;O14&amp;"="&amp;VALUE(ROUND(M14,2)))</f>
        <v/>
      </c>
    </row>
    <row r="15" spans="1:16" ht="50" customHeight="1" x14ac:dyDescent="0.25">
      <c r="A15" s="11"/>
      <c r="B15" s="88" t="s">
        <v>17</v>
      </c>
      <c r="C15" s="89"/>
      <c r="D15" s="11"/>
      <c r="E15" s="11"/>
      <c r="F15" s="11" t="str">
        <f>_xlfn.CONCAT(F11:F13)</f>
        <v/>
      </c>
      <c r="G15" s="59" t="s">
        <v>39</v>
      </c>
      <c r="H15" s="25"/>
      <c r="I15" s="54"/>
      <c r="J15" s="60" t="s">
        <v>40</v>
      </c>
      <c r="K15" s="56" t="str" cm="1">
        <f t="array" ref="K15">IF(ISBLANK(H15),"","&amp;"&amp;J15&amp;"="&amp;VALUE(ROUND(H15,2)))</f>
        <v/>
      </c>
      <c r="L15" s="61" t="s">
        <v>41</v>
      </c>
      <c r="M15" s="25"/>
      <c r="N15" s="26"/>
      <c r="O15" s="62" t="s">
        <v>42</v>
      </c>
      <c r="P15" s="28" t="str" cm="1">
        <f t="array" ref="P15">IF(ISBLANK(M15),"","&amp;"&amp;O15&amp;"="&amp;VALUE(ROUND(M15,2)))</f>
        <v/>
      </c>
    </row>
    <row r="16" spans="1:16" ht="50.75" customHeight="1" x14ac:dyDescent="0.25">
      <c r="A16" s="11"/>
      <c r="B16" s="39"/>
      <c r="C16" s="39"/>
      <c r="D16" s="11"/>
      <c r="E16" s="11"/>
      <c r="F16" s="11"/>
      <c r="G16" s="59" t="s">
        <v>43</v>
      </c>
      <c r="H16" s="25"/>
      <c r="I16" s="54"/>
      <c r="J16" s="60" t="s">
        <v>44</v>
      </c>
      <c r="K16" s="56" t="str" cm="1">
        <f t="array" ref="K16">IF(ISBLANK(H16),"","&amp;"&amp;J16&amp;"="&amp;VALUE(ROUND(H16,2)))</f>
        <v/>
      </c>
      <c r="L16" s="61" t="s">
        <v>45</v>
      </c>
      <c r="M16" s="25"/>
      <c r="N16" s="26"/>
      <c r="O16" s="62" t="s">
        <v>46</v>
      </c>
      <c r="P16" s="28" t="str" cm="1">
        <f t="array" ref="P16">IF(ISBLANK(M16),"","&amp;"&amp;O16&amp;"="&amp;VALUE(ROUND(M16,2)))</f>
        <v/>
      </c>
    </row>
    <row r="17" spans="1:16" ht="50.75" customHeight="1" x14ac:dyDescent="0.35">
      <c r="A17" s="40"/>
      <c r="B17" s="96" t="str">
        <f>HYPERLINK(E17,"Send to MTD app")</f>
        <v>Send to MTD app</v>
      </c>
      <c r="C17" s="97"/>
      <c r="D17" s="66"/>
      <c r="E17" s="67" t="str">
        <f>_xlfn.CONCAT("https://mtd.tax/import/seperiod?",F15,K26,P26,"&amp;source=excel&amp;version=",P1)</f>
        <v>https://mtd.tax/import/seperiod?&amp;source=excel&amp;version=1.1</v>
      </c>
      <c r="F17" s="67"/>
      <c r="G17" s="29" t="s">
        <v>47</v>
      </c>
      <c r="H17" s="25"/>
      <c r="I17" s="54"/>
      <c r="J17" s="60" t="s">
        <v>48</v>
      </c>
      <c r="K17" s="56" t="str" cm="1">
        <f t="array" ref="K17">IF(ISBLANK(H17),"","&amp;"&amp;J17&amp;"="&amp;VALUE(ROUND(H17,2)))</f>
        <v/>
      </c>
      <c r="L17" s="61" t="s">
        <v>49</v>
      </c>
      <c r="M17" s="25"/>
      <c r="N17" s="26"/>
      <c r="O17" s="62" t="s">
        <v>50</v>
      </c>
      <c r="P17" s="28" t="str" cm="1">
        <f t="array" ref="P17">IF(ISBLANK(M17),"","&amp;"&amp;O17&amp;"="&amp;VALUE(ROUND(M17,2)))</f>
        <v/>
      </c>
    </row>
    <row r="18" spans="1:16" ht="50.75" customHeight="1" x14ac:dyDescent="0.25">
      <c r="A18" s="11"/>
      <c r="B18" s="43"/>
      <c r="C18" s="43"/>
      <c r="D18" s="23"/>
      <c r="E18" s="67"/>
      <c r="F18" s="67"/>
      <c r="G18" s="29" t="s">
        <v>51</v>
      </c>
      <c r="H18" s="25"/>
      <c r="I18" s="54"/>
      <c r="J18" s="60" t="s">
        <v>52</v>
      </c>
      <c r="K18" s="56" t="str" cm="1">
        <f t="array" ref="K18">IF(ISBLANK(H18),"","&amp;"&amp;J18&amp;"="&amp;VALUE(ROUND(H18,2)))</f>
        <v/>
      </c>
      <c r="L18" s="61" t="s">
        <v>53</v>
      </c>
      <c r="M18" s="25"/>
      <c r="N18" s="26"/>
      <c r="O18" s="62" t="s">
        <v>54</v>
      </c>
      <c r="P18" s="28" t="str" cm="1">
        <f t="array" ref="P18">IF(ISBLANK(M18),"","&amp;"&amp;O18&amp;"="&amp;VALUE(ROUND(M18,2)))</f>
        <v/>
      </c>
    </row>
    <row r="19" spans="1:16" ht="50.75" customHeight="1" x14ac:dyDescent="0.25">
      <c r="A19" s="11"/>
      <c r="B19" s="11"/>
      <c r="C19" s="11"/>
      <c r="D19" s="23"/>
      <c r="E19" s="67"/>
      <c r="F19" s="67"/>
      <c r="G19" s="29" t="s">
        <v>55</v>
      </c>
      <c r="H19" s="25"/>
      <c r="I19" s="54"/>
      <c r="J19" s="60" t="s">
        <v>56</v>
      </c>
      <c r="K19" s="56" t="str" cm="1">
        <f t="array" ref="K19">IF(ISBLANK(H19),"","&amp;"&amp;J19&amp;"="&amp;VALUE(ROUND(H19,2)))</f>
        <v/>
      </c>
      <c r="L19" s="61" t="s">
        <v>57</v>
      </c>
      <c r="M19" s="25"/>
      <c r="N19" s="26"/>
      <c r="O19" s="62" t="s">
        <v>58</v>
      </c>
      <c r="P19" s="28" t="str" cm="1">
        <f t="array" ref="P19">IF(ISBLANK(M19),"","&amp;"&amp;O19&amp;"="&amp;VALUE(ROUND(M19,2)))</f>
        <v/>
      </c>
    </row>
    <row r="20" spans="1:16" ht="50.75" customHeight="1" x14ac:dyDescent="0.25">
      <c r="A20" s="11"/>
      <c r="B20" s="11"/>
      <c r="C20" s="11"/>
      <c r="D20" s="23"/>
      <c r="E20" s="67"/>
      <c r="F20" s="67"/>
      <c r="G20" s="29" t="s">
        <v>59</v>
      </c>
      <c r="H20" s="25"/>
      <c r="I20" s="54"/>
      <c r="J20" s="60" t="s">
        <v>60</v>
      </c>
      <c r="K20" s="56" t="str" cm="1">
        <f t="array" ref="K20">IF(ISBLANK(H20),"","&amp;"&amp;J20&amp;"="&amp;VALUE(ROUND(H20,2)))</f>
        <v/>
      </c>
      <c r="L20" s="61" t="s">
        <v>61</v>
      </c>
      <c r="M20" s="25"/>
      <c r="N20" s="26"/>
      <c r="O20" s="62" t="s">
        <v>62</v>
      </c>
      <c r="P20" s="28" t="str" cm="1">
        <f t="array" ref="P20">IF(ISBLANK(M20),"","&amp;"&amp;O20&amp;"="&amp;VALUE(ROUND(M20,2)))</f>
        <v/>
      </c>
    </row>
    <row r="21" spans="1:16" ht="50.75" customHeight="1" x14ac:dyDescent="0.25">
      <c r="A21" s="11"/>
      <c r="B21" s="11"/>
      <c r="C21" s="11"/>
      <c r="D21" s="23"/>
      <c r="E21" s="67"/>
      <c r="F21" s="67"/>
      <c r="G21" s="29" t="s">
        <v>63</v>
      </c>
      <c r="H21" s="25"/>
      <c r="I21" s="54"/>
      <c r="J21" s="60" t="s">
        <v>64</v>
      </c>
      <c r="K21" s="56" t="str" cm="1">
        <f t="array" ref="K21">IF(ISBLANK(H21),"","&amp;"&amp;J21&amp;"="&amp;VALUE(ROUND(H21,2)))</f>
        <v/>
      </c>
      <c r="L21" s="61" t="s">
        <v>65</v>
      </c>
      <c r="M21" s="25"/>
      <c r="N21" s="26"/>
      <c r="O21" s="62" t="s">
        <v>66</v>
      </c>
      <c r="P21" s="28" t="str" cm="1">
        <f t="array" ref="P21">IF(ISBLANK(M21),"","&amp;"&amp;O21&amp;"="&amp;VALUE(ROUND(M21,2)))</f>
        <v/>
      </c>
    </row>
    <row r="22" spans="1:16" ht="50.75" customHeight="1" x14ac:dyDescent="0.25">
      <c r="A22" s="11"/>
      <c r="B22" s="11"/>
      <c r="C22" s="11"/>
      <c r="D22" s="23"/>
      <c r="E22" s="67"/>
      <c r="F22" s="67"/>
      <c r="G22" s="29" t="s">
        <v>67</v>
      </c>
      <c r="H22" s="25"/>
      <c r="I22" s="54"/>
      <c r="J22" s="60" t="s">
        <v>68</v>
      </c>
      <c r="K22" s="56" t="str" cm="1">
        <f t="array" ref="K22">IF(ISBLANK(H22),"","&amp;"&amp;J22&amp;"="&amp;VALUE(ROUND(H22,2)))</f>
        <v/>
      </c>
      <c r="L22" s="61" t="s">
        <v>69</v>
      </c>
      <c r="M22" s="25"/>
      <c r="N22" s="26"/>
      <c r="O22" s="62" t="s">
        <v>70</v>
      </c>
      <c r="P22" s="28" t="str" cm="1">
        <f t="array" ref="P22">IF(ISBLANK(M22),"","&amp;"&amp;O22&amp;"="&amp;VALUE(ROUND(M22,2)))</f>
        <v/>
      </c>
    </row>
    <row r="23" spans="1:16" ht="50.75" customHeight="1" x14ac:dyDescent="0.25">
      <c r="A23" s="11"/>
      <c r="B23" s="11"/>
      <c r="C23" s="11"/>
      <c r="D23" s="23"/>
      <c r="E23" s="67"/>
      <c r="F23" s="67"/>
      <c r="G23" s="29" t="s">
        <v>71</v>
      </c>
      <c r="H23" s="25"/>
      <c r="I23" s="54"/>
      <c r="J23" s="60" t="s">
        <v>72</v>
      </c>
      <c r="K23" s="56" t="str" cm="1">
        <f t="array" ref="K23">IF(ISBLANK(H23),"","&amp;"&amp;J23&amp;"="&amp;VALUE(ROUND(H23,2)))</f>
        <v/>
      </c>
      <c r="L23" s="61" t="s">
        <v>73</v>
      </c>
      <c r="M23" s="25"/>
      <c r="N23" s="26"/>
      <c r="O23" s="62" t="s">
        <v>74</v>
      </c>
      <c r="P23" s="28" t="str" cm="1">
        <f t="array" ref="P23">IF(ISBLANK(M23),"","&amp;"&amp;O23&amp;"="&amp;VALUE(ROUND(M23,2)))</f>
        <v/>
      </c>
    </row>
    <row r="24" spans="1:16" ht="50.75" customHeight="1" x14ac:dyDescent="0.25">
      <c r="A24" s="11"/>
      <c r="B24" s="11"/>
      <c r="C24" s="11"/>
      <c r="D24" s="23"/>
      <c r="E24" s="67"/>
      <c r="F24" s="67"/>
      <c r="G24" s="29" t="s">
        <v>75</v>
      </c>
      <c r="H24" s="25"/>
      <c r="I24" s="54"/>
      <c r="J24" s="60" t="s">
        <v>76</v>
      </c>
      <c r="K24" s="56" t="str" cm="1">
        <f t="array" ref="K24">IF(ISBLANK(H24),"","&amp;"&amp;J24&amp;"="&amp;VALUE(ROUND(H24,2)))</f>
        <v/>
      </c>
      <c r="L24" s="61" t="s">
        <v>77</v>
      </c>
      <c r="M24" s="25"/>
      <c r="N24" s="26"/>
      <c r="O24" s="62" t="s">
        <v>78</v>
      </c>
      <c r="P24" s="28" t="str" cm="1">
        <f t="array" ref="P24">IF(ISBLANK(M24),"","&amp;"&amp;O24&amp;"="&amp;VALUE(ROUND(M24,2)))</f>
        <v/>
      </c>
    </row>
    <row r="25" spans="1:16" ht="50.75" customHeight="1" x14ac:dyDescent="0.25">
      <c r="A25" s="11"/>
      <c r="B25" s="11"/>
      <c r="C25" s="11"/>
      <c r="D25" s="23"/>
      <c r="E25" s="67"/>
      <c r="F25" s="67"/>
      <c r="G25" s="29" t="s">
        <v>79</v>
      </c>
      <c r="H25" s="25"/>
      <c r="I25" s="54"/>
      <c r="J25" s="60" t="s">
        <v>80</v>
      </c>
      <c r="K25" s="68" t="str" cm="1">
        <f t="array" ref="K25">IF(ISBLANK(H25),"","&amp;"&amp;J25&amp;"="&amp;VALUE(ROUND(H25,2)))</f>
        <v/>
      </c>
      <c r="L25" s="69" t="s">
        <v>81</v>
      </c>
      <c r="M25" s="25"/>
      <c r="N25" s="26"/>
      <c r="O25" s="70" t="s">
        <v>82</v>
      </c>
      <c r="P25" s="64" t="str" cm="1">
        <f t="array" ref="P25">IF(ISBLANK(M25),"","&amp;"&amp;O25&amp;"="&amp;VALUE(ROUND(M25,2)))</f>
        <v/>
      </c>
    </row>
    <row r="26" spans="1:16" ht="30.25" customHeight="1" x14ac:dyDescent="0.25">
      <c r="A26" s="11"/>
      <c r="B26" s="71"/>
      <c r="C26" s="11"/>
      <c r="D26" s="11"/>
      <c r="E26" s="11"/>
      <c r="F26" s="11"/>
      <c r="G26" s="65"/>
      <c r="H26" s="32"/>
      <c r="I26" s="11"/>
      <c r="J26" s="33"/>
      <c r="K26" s="11" t="str">
        <f>_xlfn.CONCAT(K11:K25)</f>
        <v/>
      </c>
      <c r="L26" s="33"/>
      <c r="M26" s="32"/>
      <c r="N26" s="11"/>
      <c r="O26" s="11"/>
      <c r="P26" s="11" t="str">
        <f>_xlfn.CONCAT(P11:P25)</f>
        <v/>
      </c>
    </row>
  </sheetData>
  <mergeCells count="4">
    <mergeCell ref="B7:C7"/>
    <mergeCell ref="B15:C15"/>
    <mergeCell ref="B17:C17"/>
    <mergeCell ref="G7:H7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8"/>
  <sheetViews>
    <sheetView showGridLines="0" topLeftCell="A2" workbookViewId="0">
      <selection activeCell="B25" sqref="B25:C25"/>
    </sheetView>
  </sheetViews>
  <sheetFormatPr baseColWidth="10" defaultColWidth="8.83203125" defaultRowHeight="15.5" customHeight="1" x14ac:dyDescent="0.2"/>
  <cols>
    <col min="1" max="1" width="6.83203125" style="1" customWidth="1"/>
    <col min="2" max="2" width="60" style="1" customWidth="1"/>
    <col min="3" max="3" width="15" style="1" customWidth="1"/>
    <col min="4" max="4" width="6.6640625" style="1" customWidth="1"/>
    <col min="5" max="5" width="35.33203125" style="1" hidden="1" customWidth="1"/>
    <col min="6" max="6" width="30.6640625" style="1" hidden="1" customWidth="1"/>
    <col min="7" max="7" width="60.1640625" style="1" customWidth="1"/>
    <col min="8" max="8" width="15" style="1" customWidth="1"/>
    <col min="9" max="9" width="6.6640625" style="1" customWidth="1"/>
    <col min="10" max="10" width="38.33203125" style="1" hidden="1" customWidth="1"/>
    <col min="11" max="11" width="33.6640625" style="1" hidden="1" customWidth="1"/>
    <col min="12" max="12" width="8.83203125" style="1" customWidth="1"/>
    <col min="13" max="16384" width="8.83203125" style="1"/>
  </cols>
  <sheetData>
    <row r="1" spans="1:11" ht="19.5" customHeight="1" x14ac:dyDescent="0.25">
      <c r="A1" s="2" t="s">
        <v>0</v>
      </c>
      <c r="B1" s="3"/>
      <c r="C1" s="4"/>
      <c r="D1" s="5"/>
      <c r="E1" s="72"/>
      <c r="F1" s="72"/>
      <c r="G1" s="11"/>
      <c r="H1" s="11"/>
      <c r="I1" s="11"/>
      <c r="J1" s="6"/>
      <c r="K1" s="7">
        <v>1.1000000000000001</v>
      </c>
    </row>
    <row r="2" spans="1:11" ht="19.5" customHeight="1" x14ac:dyDescent="0.25">
      <c r="A2" s="8" t="s">
        <v>1</v>
      </c>
      <c r="B2" s="9"/>
      <c r="C2" s="10"/>
      <c r="D2" s="5"/>
      <c r="E2" s="6"/>
      <c r="F2" s="6"/>
      <c r="G2" s="11"/>
      <c r="H2" s="11"/>
      <c r="I2" s="11"/>
      <c r="J2" s="6"/>
      <c r="K2" s="6"/>
    </row>
    <row r="3" spans="1:11" ht="19.5" customHeight="1" x14ac:dyDescent="0.25">
      <c r="A3" s="8" t="s">
        <v>2</v>
      </c>
      <c r="B3" s="9"/>
      <c r="C3" s="10"/>
      <c r="D3" s="5"/>
      <c r="E3" s="6"/>
      <c r="F3" s="6"/>
      <c r="G3" s="11"/>
      <c r="H3" s="11"/>
      <c r="I3" s="11"/>
      <c r="J3" s="6"/>
      <c r="K3" s="6"/>
    </row>
    <row r="4" spans="1:11" ht="13.5" customHeight="1" x14ac:dyDescent="0.2">
      <c r="A4" s="44"/>
      <c r="B4" s="9"/>
      <c r="C4" s="10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8" t="s">
        <v>3</v>
      </c>
      <c r="B5" s="9"/>
      <c r="C5" s="10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11"/>
      <c r="B6" s="12"/>
      <c r="C6" s="12"/>
      <c r="D6" s="11"/>
      <c r="E6" s="11"/>
      <c r="F6" s="11"/>
      <c r="G6" s="11"/>
      <c r="H6" s="11"/>
      <c r="I6" s="11"/>
      <c r="J6" s="11"/>
      <c r="K6" s="11"/>
    </row>
    <row r="7" spans="1:11" ht="47.5" customHeight="1" x14ac:dyDescent="0.25">
      <c r="A7" s="13"/>
      <c r="B7" s="90" t="s">
        <v>83</v>
      </c>
      <c r="C7" s="91"/>
      <c r="D7" s="14"/>
      <c r="E7" s="11"/>
      <c r="F7" s="11"/>
      <c r="G7" s="6"/>
      <c r="H7" s="11"/>
      <c r="I7" s="11"/>
      <c r="J7" s="11"/>
      <c r="K7" s="11"/>
    </row>
    <row r="8" spans="1:11" ht="10.25" customHeight="1" x14ac:dyDescent="0.25">
      <c r="A8" s="11"/>
      <c r="B8" s="15"/>
      <c r="C8" s="15"/>
      <c r="D8" s="11"/>
      <c r="E8" s="11"/>
      <c r="F8" s="11"/>
      <c r="G8" s="11"/>
      <c r="H8" s="11"/>
      <c r="I8" s="11"/>
      <c r="J8" s="11"/>
      <c r="K8" s="11"/>
    </row>
    <row r="9" spans="1:11" ht="36" customHeight="1" x14ac:dyDescent="0.25">
      <c r="A9" s="16"/>
      <c r="B9" s="94" t="s">
        <v>84</v>
      </c>
      <c r="C9" s="95"/>
      <c r="D9" s="17"/>
      <c r="E9" s="11"/>
      <c r="F9" s="11"/>
      <c r="G9" s="11"/>
      <c r="H9" s="11"/>
      <c r="I9" s="11"/>
      <c r="J9" s="11"/>
      <c r="K9" s="11"/>
    </row>
    <row r="10" spans="1:11" ht="31" customHeight="1" x14ac:dyDescent="0.25">
      <c r="A10" s="11"/>
      <c r="B10" s="18"/>
      <c r="C10" s="19"/>
      <c r="D10" s="11"/>
      <c r="E10" s="11"/>
      <c r="F10" s="11"/>
      <c r="G10" s="12"/>
      <c r="H10" s="11"/>
      <c r="I10" s="11"/>
      <c r="J10" s="11"/>
      <c r="K10" s="11"/>
    </row>
    <row r="11" spans="1:11" ht="25.5" customHeight="1" x14ac:dyDescent="0.25">
      <c r="A11" s="13"/>
      <c r="B11" s="20" t="s">
        <v>85</v>
      </c>
      <c r="C11" s="14"/>
      <c r="D11" s="13"/>
      <c r="E11" s="49"/>
      <c r="F11" s="49"/>
      <c r="G11" s="20" t="s">
        <v>86</v>
      </c>
      <c r="H11" s="14"/>
      <c r="I11" s="11"/>
      <c r="J11" s="11"/>
      <c r="K11" s="11" t="str" cm="1">
        <f t="array" ref="K11">IF(ISBLANK(C11),"","&amp;"&amp;B11&amp;"="&amp;C11)</f>
        <v/>
      </c>
    </row>
    <row r="12" spans="1:11" ht="12.25" customHeight="1" x14ac:dyDescent="0.25">
      <c r="A12" s="13"/>
      <c r="B12" s="21" t="s">
        <v>22</v>
      </c>
      <c r="C12" s="22"/>
      <c r="D12" s="13"/>
      <c r="E12" s="49"/>
      <c r="F12" s="49"/>
      <c r="G12" s="21" t="s">
        <v>22</v>
      </c>
      <c r="H12" s="22"/>
      <c r="I12" s="11"/>
      <c r="J12" s="11"/>
      <c r="K12" s="11"/>
    </row>
    <row r="13" spans="1:11" ht="50.25" customHeight="1" x14ac:dyDescent="0.25">
      <c r="A13" s="23"/>
      <c r="B13" s="24" t="s">
        <v>87</v>
      </c>
      <c r="C13" s="25"/>
      <c r="D13" s="73"/>
      <c r="E13" s="74" t="s">
        <v>88</v>
      </c>
      <c r="F13" s="75" t="str" cm="1">
        <f t="array" ref="F13">IF(ISBLANK(C13),"","&amp;"&amp;E13&amp;"="&amp;VALUE(C13))</f>
        <v/>
      </c>
      <c r="G13" s="76" t="s">
        <v>89</v>
      </c>
      <c r="H13" s="25"/>
      <c r="I13" s="26"/>
      <c r="J13" s="35" t="s">
        <v>90</v>
      </c>
      <c r="K13" s="36" t="str" cm="1">
        <f t="array" ref="K13">IF(ISBLANK(H13),"","&amp;"&amp;J13&amp;"="&amp;VALUE(H13))</f>
        <v/>
      </c>
    </row>
    <row r="14" spans="1:11" ht="61.5" customHeight="1" x14ac:dyDescent="0.25">
      <c r="A14" s="23"/>
      <c r="B14" s="29" t="s">
        <v>91</v>
      </c>
      <c r="C14" s="25"/>
      <c r="D14" s="26"/>
      <c r="E14" s="30" t="s">
        <v>92</v>
      </c>
      <c r="F14" s="28" t="str" cm="1">
        <f t="array" ref="F14">IF(ISBLANK(C14),"","&amp;"&amp;E14&amp;"="&amp;VALUE(C14))</f>
        <v/>
      </c>
      <c r="G14" s="77"/>
      <c r="H14" s="78"/>
      <c r="I14" s="11"/>
      <c r="J14" s="79"/>
      <c r="K14" s="79"/>
    </row>
    <row r="15" spans="1:11" ht="50.5" customHeight="1" x14ac:dyDescent="0.25">
      <c r="A15" s="23"/>
      <c r="B15" s="29" t="s">
        <v>93</v>
      </c>
      <c r="C15" s="25"/>
      <c r="D15" s="54"/>
      <c r="E15" s="60" t="s">
        <v>94</v>
      </c>
      <c r="F15" s="56" t="str" cm="1">
        <f t="array" ref="F15">IF(ISBLANK(C15),"","&amp;"&amp;E15&amp;"="&amp;VALUE(C15))</f>
        <v/>
      </c>
      <c r="G15" s="57" t="s">
        <v>95</v>
      </c>
      <c r="H15" s="25"/>
      <c r="I15" s="26"/>
      <c r="J15" s="27" t="s">
        <v>96</v>
      </c>
      <c r="K15" s="80" t="str" cm="1">
        <f t="array" ref="K15">IF(ISBLANK(H15),"","&amp;"&amp;J15&amp;"="&amp;VALUE(H15))</f>
        <v/>
      </c>
    </row>
    <row r="16" spans="1:11" ht="50.5" customHeight="1" x14ac:dyDescent="0.25">
      <c r="A16" s="23"/>
      <c r="B16" s="29" t="s">
        <v>97</v>
      </c>
      <c r="C16" s="25"/>
      <c r="D16" s="73"/>
      <c r="E16" s="81" t="s">
        <v>98</v>
      </c>
      <c r="F16" s="82" t="str" cm="1">
        <f t="array" ref="F16">IF(ISBLANK(C16),"","&amp;"&amp;E16&amp;"="&amp;VALUE(C16))</f>
        <v/>
      </c>
      <c r="G16" s="29" t="s">
        <v>99</v>
      </c>
      <c r="H16" s="25"/>
      <c r="I16" s="26"/>
      <c r="J16" s="30" t="s">
        <v>100</v>
      </c>
      <c r="K16" s="28" t="str" cm="1">
        <f t="array" ref="K16">IF(ISBLANK(H16),"","&amp;"&amp;J16&amp;"="&amp;VALUE(H16))</f>
        <v/>
      </c>
    </row>
    <row r="17" spans="1:11" ht="50.5" customHeight="1" x14ac:dyDescent="0.25">
      <c r="A17" s="23"/>
      <c r="B17" s="29" t="s">
        <v>101</v>
      </c>
      <c r="C17" s="25"/>
      <c r="D17" s="73"/>
      <c r="E17" s="81" t="s">
        <v>102</v>
      </c>
      <c r="F17" s="82" t="str" cm="1">
        <f t="array" ref="F17">IF(ISBLANK(C17),"","&amp;"&amp;E17&amp;"="&amp;VALUE(C17))</f>
        <v/>
      </c>
      <c r="G17" s="29" t="s">
        <v>103</v>
      </c>
      <c r="H17" s="25"/>
      <c r="I17" s="26"/>
      <c r="J17" s="30" t="s">
        <v>104</v>
      </c>
      <c r="K17" s="28" t="str" cm="1">
        <f t="array" ref="K17">IF(ISBLANK(H17),"","&amp;"&amp;J17&amp;"="&amp;VALUE(H17))</f>
        <v/>
      </c>
    </row>
    <row r="18" spans="1:11" ht="50.5" customHeight="1" x14ac:dyDescent="0.25">
      <c r="A18" s="23"/>
      <c r="B18" s="29" t="s">
        <v>105</v>
      </c>
      <c r="C18" s="25"/>
      <c r="D18" s="73"/>
      <c r="E18" s="81" t="s">
        <v>106</v>
      </c>
      <c r="F18" s="82" t="str" cm="1">
        <f t="array" ref="F18">IF(ISBLANK(C18),"","&amp;"&amp;E18&amp;"="&amp;VALUE(C18))</f>
        <v/>
      </c>
      <c r="G18" s="29" t="s">
        <v>107</v>
      </c>
      <c r="H18" s="25"/>
      <c r="I18" s="26"/>
      <c r="J18" s="30" t="s">
        <v>108</v>
      </c>
      <c r="K18" s="28" t="str" cm="1">
        <f t="array" ref="K18">IF(ISBLANK(H18),"","&amp;"&amp;J18&amp;"="&amp;VALUE(H18))</f>
        <v/>
      </c>
    </row>
    <row r="19" spans="1:11" ht="50.5" customHeight="1" x14ac:dyDescent="0.25">
      <c r="A19" s="23"/>
      <c r="B19" s="29" t="s">
        <v>109</v>
      </c>
      <c r="C19" s="25"/>
      <c r="D19" s="73"/>
      <c r="E19" s="81" t="s">
        <v>110</v>
      </c>
      <c r="F19" s="82" t="str" cm="1">
        <f t="array" ref="F19">IF(ISBLANK(C19),"","&amp;"&amp;E19&amp;"="&amp;VALUE(C19))</f>
        <v/>
      </c>
      <c r="G19" s="29" t="s">
        <v>111</v>
      </c>
      <c r="H19" s="83"/>
      <c r="I19" s="26"/>
      <c r="J19" s="30" t="s">
        <v>112</v>
      </c>
      <c r="K19" s="28" t="str" cm="1">
        <f t="array" ref="K19">IF(ISBLANK(H19),"","&amp;"&amp;J19&amp;"="&amp;VALUE(H19))</f>
        <v/>
      </c>
    </row>
    <row r="20" spans="1:11" ht="50.5" customHeight="1" x14ac:dyDescent="0.25">
      <c r="A20" s="23"/>
      <c r="B20" s="29" t="s">
        <v>113</v>
      </c>
      <c r="C20" s="25"/>
      <c r="D20" s="73"/>
      <c r="E20" s="81" t="s">
        <v>114</v>
      </c>
      <c r="F20" s="82" t="str" cm="1">
        <f t="array" ref="F20">IF(ISBLANK(C20),"","&amp;"&amp;E20&amp;"="&amp;VALUE(C20))</f>
        <v/>
      </c>
      <c r="G20" s="29" t="s">
        <v>115</v>
      </c>
      <c r="H20" s="25"/>
      <c r="I20" s="26"/>
      <c r="J20" s="30" t="s">
        <v>116</v>
      </c>
      <c r="K20" s="28" t="str" cm="1">
        <f t="array" ref="K20">IF(ISBLANK(H20),"","&amp;"&amp;J20&amp;"="&amp;VALUE(H20))</f>
        <v/>
      </c>
    </row>
    <row r="21" spans="1:11" ht="50.5" customHeight="1" x14ac:dyDescent="0.25">
      <c r="A21" s="23"/>
      <c r="B21" s="29" t="s">
        <v>117</v>
      </c>
      <c r="C21" s="25"/>
      <c r="D21" s="73"/>
      <c r="E21" s="81" t="s">
        <v>118</v>
      </c>
      <c r="F21" s="82" t="str" cm="1">
        <f t="array" ref="F21">IF(ISBLANK(C21),"","&amp;"&amp;E21&amp;"="&amp;VALUE(C21))</f>
        <v/>
      </c>
      <c r="G21" s="29" t="s">
        <v>119</v>
      </c>
      <c r="H21" s="25"/>
      <c r="I21" s="26"/>
      <c r="J21" s="30" t="s">
        <v>120</v>
      </c>
      <c r="K21" s="28" t="str" cm="1">
        <f t="array" ref="K21">IF(ISBLANK(H21),"","&amp;"&amp;J21&amp;"="&amp;VALUE(H21))</f>
        <v/>
      </c>
    </row>
    <row r="22" spans="1:11" ht="50.5" customHeight="1" x14ac:dyDescent="0.25">
      <c r="A22" s="23"/>
      <c r="B22" s="29" t="s">
        <v>121</v>
      </c>
      <c r="C22" s="25"/>
      <c r="D22" s="73"/>
      <c r="E22" s="81" t="s">
        <v>122</v>
      </c>
      <c r="F22" s="82" t="str" cm="1">
        <f t="array" ref="F22">IF(ISBLANK(C22),"","&amp;"&amp;E22&amp;"="&amp;VALUE(C22))</f>
        <v/>
      </c>
      <c r="G22" s="84" t="s">
        <v>123</v>
      </c>
      <c r="H22" s="25"/>
      <c r="I22" s="26"/>
      <c r="J22" s="63" t="s">
        <v>124</v>
      </c>
      <c r="K22" s="64" t="str" cm="1">
        <f t="array" ref="K22">IF(ISBLANK(H22),"","&amp;"&amp;J22&amp;"="&amp;VALUE(H22))</f>
        <v/>
      </c>
    </row>
    <row r="23" spans="1:11" ht="50.25" customHeight="1" x14ac:dyDescent="0.25">
      <c r="A23" s="23"/>
      <c r="B23" s="29" t="s">
        <v>125</v>
      </c>
      <c r="C23" s="25"/>
      <c r="D23" s="26"/>
      <c r="E23" s="63" t="s">
        <v>126</v>
      </c>
      <c r="F23" s="64" t="str" cm="1">
        <f t="array" ref="F23">IF(ISBLANK(C23),"","&amp;"&amp;E23&amp;"="&amp;VALUE(C23))</f>
        <v/>
      </c>
      <c r="G23" s="85"/>
      <c r="H23" s="86"/>
      <c r="I23" s="11"/>
      <c r="J23" s="11"/>
      <c r="K23" s="11"/>
    </row>
    <row r="24" spans="1:11" ht="50.25" customHeight="1" x14ac:dyDescent="0.25">
      <c r="A24" s="11"/>
      <c r="B24" s="65"/>
      <c r="C24" s="32"/>
      <c r="D24" s="11"/>
      <c r="E24" s="11"/>
      <c r="F24" s="11"/>
      <c r="G24" s="79"/>
      <c r="H24" s="87"/>
      <c r="I24" s="11"/>
      <c r="J24" s="11"/>
      <c r="K24" s="11" t="str">
        <f>_xlfn.CONCAT(K13,K15:K22)</f>
        <v/>
      </c>
    </row>
    <row r="25" spans="1:11" ht="50" customHeight="1" x14ac:dyDescent="0.25">
      <c r="A25" s="11"/>
      <c r="B25" s="88" t="s">
        <v>17</v>
      </c>
      <c r="C25" s="89"/>
      <c r="D25" s="11"/>
      <c r="E25" s="11"/>
      <c r="F25" s="11" t="str">
        <f>_xlfn.CONCAT(F13:F23)</f>
        <v/>
      </c>
      <c r="G25" s="79"/>
      <c r="H25" s="87"/>
      <c r="I25" s="11"/>
      <c r="J25" s="11"/>
      <c r="K25" s="11"/>
    </row>
    <row r="26" spans="1:11" ht="50.75" customHeight="1" x14ac:dyDescent="0.25">
      <c r="A26" s="11"/>
      <c r="B26" s="39"/>
      <c r="C26" s="39"/>
      <c r="D26" s="11"/>
      <c r="E26" s="11"/>
      <c r="F26" s="11"/>
      <c r="G26" s="79"/>
      <c r="H26" s="87"/>
      <c r="I26" s="11"/>
      <c r="J26" s="11"/>
      <c r="K26" s="11"/>
    </row>
    <row r="27" spans="1:11" ht="50.75" customHeight="1" x14ac:dyDescent="0.35">
      <c r="A27" s="40"/>
      <c r="B27" s="98" t="str">
        <f>HYPERLINK(E27,"Send to MTD app")</f>
        <v>Send to MTD app</v>
      </c>
      <c r="C27" s="99"/>
      <c r="D27" s="41"/>
      <c r="E27" s="11" t="str">
        <f>_xlfn.CONCAT("https://mtd.tax/import/sebye?",F25,K24,"&amp;source=excel&amp;version="&amp;K1)</f>
        <v>https://mtd.tax/import/sebye?&amp;source=excel&amp;version=1.1</v>
      </c>
      <c r="F27" s="11"/>
      <c r="G27" s="79"/>
      <c r="H27" s="87"/>
      <c r="I27" s="11"/>
      <c r="J27" s="11"/>
      <c r="K27" s="11"/>
    </row>
    <row r="28" spans="1:11" ht="50.75" customHeight="1" x14ac:dyDescent="0.25">
      <c r="A28" s="11"/>
      <c r="B28" s="43"/>
      <c r="C28" s="43"/>
      <c r="D28" s="11"/>
      <c r="E28" s="11"/>
      <c r="F28" s="11"/>
      <c r="G28" s="11"/>
      <c r="H28" s="11"/>
      <c r="I28" s="11"/>
      <c r="J28" s="12"/>
      <c r="K28" s="12"/>
    </row>
  </sheetData>
  <mergeCells count="4">
    <mergeCell ref="B7:C7"/>
    <mergeCell ref="B25:C25"/>
    <mergeCell ref="B27:C27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Consolidated Expenses</vt:lpstr>
      <vt:lpstr>Itemised Expenses</vt:lpstr>
      <vt:lpstr>Year 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Darren Jones</cp:lastModifiedBy>
  <dcterms:modified xsi:type="dcterms:W3CDTF">2025-12-05T15:23:19Z</dcterms:modified>
</cp:coreProperties>
</file>